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I:\CLLAS\Renewal App\2022 - 2023\Renewal Applications\Fasken\"/>
    </mc:Choice>
  </mc:AlternateContent>
  <xr:revisionPtr revIDLastSave="0" documentId="13_ncr:1_{94CCAC95-4813-4F76-A037-ADED6AC41856}" xr6:coauthVersionLast="47" xr6:coauthVersionMax="47" xr10:uidLastSave="{00000000-0000-0000-0000-000000000000}"/>
  <bookViews>
    <workbookView xWindow="-110" yWindow="-110" windowWidth="25820" windowHeight="14020" activeTab="1"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<sst xmlns="http://schemas.openxmlformats.org/spreadsheetml/2006/main" count="290" uniqueCount="204">
  <si>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</si>
  <si>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</si>
  <si>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</si>
  <si>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</si>
  <si>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</si>
  <si>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</si>
  <si>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</si>
  <si>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</si>
  <si>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</si>
  <si>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</si>
  <si>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</si>
  <si>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</si>
  <si>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</si>
  <si>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</si>
  <si>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</si>
  <si>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</si>
  <si>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</si>
  <si>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</si>
  <si>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</si>
  <si>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</si>
  <si>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</si>
  <si>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</si>
  <si>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</si>
  <si>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</si>
  <si>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</si>
  <si>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</si>
  <si>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</si>
  <si>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</si>
  <si>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</si>
  <si>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</si>
  <si>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</si>
  <si>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</si>
  <si>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</si>
  <si>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</si>
  <si>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</si>
  <si>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</si>
  <si>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</si>
  <si>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</si>
  <si>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</si>
  <si>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</si>
  <si>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</si>
  <si>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</si>
  <si>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</si>
  <si>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</si>
  <si>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</si>
  <si>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</si>
  <si>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</si>
  <si>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</si>
  <si>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</si>
  <si>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</si>
  <si>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</si>
  <si>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</si>
  <si>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</si>
  <si>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</si>
  <si>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</si>
  <si>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</si>
  <si>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</si>
  <si>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</si>
  <si>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</si>
  <si>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</si>
  <si>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</si>
  <si>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</si>
  <si>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</si>
  <si>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</si>
  <si>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</si>
  <si>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</si>
  <si>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</si>
  <si>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</si>
  <si>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</si>
  <si>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</si>
  <si>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</si>
  <si>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</si>
  <si>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</si>
  <si>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</si>
  <si>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</si>
  <si>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</si>
  <si>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</si>
  <si>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</si>
  <si>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</si>
  <si>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</si>
  <si>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</si>
  <si>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</si>
  <si>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</si>
  <si>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</si>
  <si>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</si>
  <si>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</si>
  <si>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</si>
  <si>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</si>
  <si>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</si>
  <si>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</si>
  <si>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</si>
  <si>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</si>
  <si>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</si>
  <si>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</si>
  <si>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</si>
  <si>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</si>
  <si>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</si>
  <si>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</si>
  <si>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</si>
  <si>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</si>
  <si>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</si>
  <si>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</si>
  <si>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</si>
  <si>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</si>
  <si>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</si>
  <si>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</si>
  <si>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</si>
  <si>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</si>
  <si>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</si>
  <si>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</si>
  <si>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</si>
  <si>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</si>
  <si>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</si>
  <si>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</si>
  <si>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</si>
  <si>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</si>
  <si>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</si>
  <si>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</si>
  <si>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</si>
  <si>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</si>
  <si>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</si>
  <si>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</si>
  <si>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</si>
  <si>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</si>
  <si>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</si>
  <si>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</si>
  <si>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</si>
  <si>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</si>
  <si>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</si>
  <si>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</si>
  <si>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</si>
  <si>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</si>
  <si>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</si>
  <si>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</si>
  <si>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</si>
  <si>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</si>
  <si>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</si>
  <si>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</si>
  <si>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</si>
  <si>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</si>
  <si>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</si>
  <si>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</si>
  <si>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</si>
  <si>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</si>
  <si>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</si>
  <si>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</si>
  <si>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</si>
  <si>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</si>
  <si>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</si>
  <si>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Fasken Martineau DuMoulin LLP</t>
  </si>
  <si>
    <t>Kitamura Green</t>
  </si>
  <si>
    <t>Campbell, Godfrey &amp; Lewtas</t>
  </si>
  <si>
    <t>(inactive but not dissolved)</t>
  </si>
  <si>
    <t>Fasken &amp; Calvin</t>
  </si>
  <si>
    <t>Fasken Campbell Godfrey</t>
  </si>
  <si>
    <t>(inactive)</t>
  </si>
  <si>
    <t>Martineau Walker (“MW”)</t>
  </si>
  <si>
    <t>Russell &amp; DuMoulin (“RD”)</t>
  </si>
  <si>
    <t>Gagnon Lafleur &amp; Associates</t>
  </si>
  <si>
    <t>Predecessor firm of MW</t>
  </si>
  <si>
    <t>Lazarovitz, Cannon, Lemelin, Rourke</t>
  </si>
  <si>
    <t>Lyall McKercher Hanna</t>
  </si>
  <si>
    <t>Predecessor firm of RD</t>
  </si>
  <si>
    <t>Day &amp; Co.</t>
  </si>
  <si>
    <t>Predecessor firm of SS</t>
  </si>
  <si>
    <t>PharmaLaw</t>
  </si>
  <si>
    <t>Stringer and Saul</t>
  </si>
  <si>
    <t>January 1, 1978 *</t>
  </si>
  <si>
    <t>Stringer Saul &amp; Justice</t>
  </si>
  <si>
    <t>1979 *</t>
  </si>
  <si>
    <t>Stringer Saul</t>
  </si>
  <si>
    <t>Walker Martineau Stringer Saul</t>
  </si>
  <si>
    <t>Sept. 1, 1990</t>
  </si>
  <si>
    <t>Stringer Saul LLP (“SS”)</t>
  </si>
  <si>
    <t>Predecessor firm of FMSS</t>
  </si>
  <si>
    <t>Johnston &amp; Buchan</t>
  </si>
  <si>
    <t>Predecessor firm of J&amp;B</t>
  </si>
  <si>
    <t>Johnston, Buchan &amp; Dalfen</t>
  </si>
  <si>
    <t>Johnston &amp; Buchan LLP (“J&amp;B”)</t>
  </si>
  <si>
    <t>Predecessor firm of FMD</t>
  </si>
  <si>
    <t>Fasken Martineau Stringer Saul LLP (“FMSS”)</t>
  </si>
  <si>
    <t>Name changed to Fasken Martineau LLP (name to be used in UK only)</t>
  </si>
  <si>
    <t>FMD = Fasken Martineau DuMoulin LLP</t>
  </si>
  <si>
    <t>*  Precise date of name change cannot be verified.</t>
  </si>
  <si>
    <t>The Named Insured under the CLLAS policies is Fasken Martineau DuMoulin LLP.  There is an endorsement to the Primary Policy listing a number of additional Named Insureds.</t>
  </si>
  <si>
    <t>Fasken &amp; Calvin and Campbell Godfrey &amp; Lewtas merged on November 1, 1989 and practised under the name Fasken Campbell Godfrey.</t>
  </si>
  <si>
    <t>Fasken Campbell Godfrey had entered into a partnership with Martineau Walker of Montreal and Davis and Company of Vancouver known as Fasken Martineau Davis.  Davis and Company later withdrew and the partnership continued under the name of Fasken Martineau.</t>
  </si>
  <si>
    <t>On September 1, 1999, Fasken Martineau (“Canadian Partnership”) formed a US subsidiary partnership also called Fasken Martineau (“US Partnership”) to carry out the practice of Canadian law from a New York office.  The Firm commenced practising US law from both the Toronto and New York offices in 2004.</t>
  </si>
  <si>
    <t>On February 1, 2000, Fasken Campbell Godfrey merged with Martineau Walker and Russell &amp; DuMoulin of Vancouver and practises under the name of Fasken Martineau DuMoulin LLP.</t>
  </si>
  <si>
    <t>After the merger, Fasken Martineau (“US Partnership”) and Fasken Martineau (“Canadian Partnership”) changed their names to Fasken Martineau DuMoulin LLP (“US Partnership”) and Fasken Martineau DuMoulin LLP (“International Partnership”) respectively.  On February 1, 2007, Fasken Martineau DuMoulin LLP (“International Partnership”) changed its name to Fasken Martineau DuMoulin International LLP.</t>
  </si>
  <si>
    <t>The Firm now has offices in Toronto, Montreal, Ottawa, Quebec City, Vancouver and Calgary in Canada, London, England, and Johannesburg, South Africa.  An office was opened in Yellowknife on November 4, 2002 and was closed on November 30, 2004.  The New York office was closed on April 30, 2008 and Fasken Martineau DuMoulin LLP (“US Partnership”) was subsequently dissolved.</t>
  </si>
  <si>
    <t>The Johannesburg, South Africa office was established in 2003 by Fasken Martineau DuMoulin (Pty) Ltd., a subsidiary of Fasken Martineau DuMoulin International LLP, to practise both Canadian and U.K. law. The entity merged with Bell Dewar Inc. on February 1, 2013.</t>
  </si>
  <si>
    <t>Under the supervision of the Johannesburg office, a subsidiary company, LexEmpower Legal Consulting (Pty) Ltd. (formerly Capstone 686 (Proprietary) Limited) was structured to qualify under the “Black Economic Empowerment” legislation and provide corporate and legal advisor services commencing on or about July 1, 2004 practising both Canadian and U.K. law.  This corporation has now ceased active business.  The firm no longer has control of this entity and we understand that it is now under liquidation.</t>
  </si>
  <si>
    <t xml:space="preserve">Effective February 1, 2007, the name of Stringer Saul LLP, a UK limited liability partnership, was changed to Fasken Martineau Stringer Saul LLP, the partners resident in the Firm’s London, UK office and 2 partners resident in Canada became members of Fasken Martineau Stringer Saul LLP and the equity members of Stringer Saul LLP became partners in Fasken Martineau DuMoulin LLP and in Fasken Martineau DuMoulin International LLP.  The name of Fasken Martineau Stringer Saul LLP was changed to Fasken Martineau LLP on September 11, 2008. </t>
  </si>
  <si>
    <t>Effective April 1, 2007, the firm opened an office in Ottawa, and the partners of Johnston &amp; Buchan LLP joined the firm as partners of Fasken Martineau DuMoulin LLP.</t>
  </si>
  <si>
    <t>On September 1, 2009, the Paris firm Gravel, Leclerc &amp; Associes S.E.L.A.S., a professional services corporation established under French law, merged with the Firm.  Gravel, Leclerc was acquired by Fasken Martineau LLP and continued its practice under the name Fasken Martineau S.E.L.A.S.  Certain lawyers of Gravel, Leclerc also became partners in Fasken Martineau DuMoulin LLP and in Fasken Martineau DuMoulin International LLP.  The Paris office was closed effective December 31, 2015.</t>
  </si>
  <si>
    <t>There is an endorsement on the policy recognizing the partnerships, associations and arrangements identified in this Appendix D and those in the attached addendum.</t>
  </si>
  <si>
    <t>Martineau Walker merged with Gagnon Lafleur &amp; Associates in 1981 and Lazarovitz, Cannon, Lemelin, Rourke in 1983.</t>
  </si>
  <si>
    <t>Russell &amp; DuMoulin merged with Lyall McKercher Hanna in 1989.</t>
  </si>
  <si>
    <t>On February 1, 2013, the South African firm of Bell Dewar Inc. (predecessed by Bell Dewar and Hall), a professional services firm established under South African law, merged with Fasken Martineau DuMoulin (Pty) Ltd. and continues its practice under the name Fasken Martineau.  Certain lawyers of Bell Dewar Inc. also became partners in Fasken Martineau DuMoulin LLP and in Fasken Martineau DuMoulin International LLP.</t>
  </si>
  <si>
    <t>Coverage is provided to the predecessor firms namely, Fasken &amp; Calvin; Campbell, Godfrey &amp; Lewtas; Kitamura Green; Gagnon Lafleur &amp; Associates; Lazarovitz, Cannon, Lemelin, Rourke; and Lyall McKercher Hanna.  Coverage is also provided to the predecessor firms of Stringer Saul LLP namely, Day &amp; Co. and PharmaLaw, to the predecessor firms of Johnston &amp; Buchan LLP namely, Johnston &amp; Buchan and Johnston, Buchan &amp; Dalfen, to the predecessor firm of Gravel, Leclerc &amp; Associes S.E.L.A.S., namely Gravel, Leclerc and Partners, and to the predecessor firm of Bell Dewar Inc. in South Africa, namely Bell Dewar and Hall.</t>
  </si>
  <si>
    <t>2022 Professional Liability Insurance Application and</t>
  </si>
  <si>
    <t>Roxwal Lawyers LLP</t>
  </si>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</sst>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i/>
      <sz val="9"/>
      <name val="Calibri"/>
      <family val="2"/>
      <scheme val="minor"/>
    </font>
    <font>
      <sz val="9"/>
      <name val="Calibri"/>
      <family val="2"/>
      <scheme val="minor"/>
    </font>
    <font>
      <sz val="9"/>
      <color theme="1"/>
      <name val="Calibri"/>
      <family val="2"/>
      <scheme val="minor"/>
    </font>
    <font>
      <sz val="9"/>
      <color rgb="FF00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1CC"/>
      </patternFill>
    </fill>
  </fills>
  <borders count="9">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64">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13" fillId="0" borderId="0" xfId="0" applyFont="1" applyAlignment="1">
      <alignment vertical="center"/>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165"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4" fillId="0" borderId="0" xfId="0" applyFont="1" applyFill="1" applyAlignment="1">
      <alignment horizontal="left" vertical="center"/>
    </xf>
    <xf numFmtId="0" fontId="4" fillId="0" borderId="0" xfId="0" applyFont="1" applyFill="1" applyAlignment="1">
      <alignment horizontal="left" vertical="center"/>
    </xf>
    <xf numFmtId="0" fontId="24" fillId="8" borderId="8" xfId="0" applyFont="1" applyFill="1" applyBorder="1" applyAlignment="1">
      <alignment vertical="top" wrapText="1"/>
    </xf>
    <xf numFmtId="1" fontId="26" fillId="8" borderId="8" xfId="0" applyNumberFormat="1" applyFont="1" applyFill="1" applyBorder="1" applyAlignment="1">
      <alignment horizontal="center" vertical="top" shrinkToFit="1"/>
    </xf>
    <xf numFmtId="0" fontId="24" fillId="8" borderId="8" xfId="0" applyFont="1" applyFill="1" applyBorder="1" applyAlignment="1">
      <alignment horizontal="center" vertical="top" wrapText="1"/>
    </xf>
    <xf numFmtId="0" fontId="23" fillId="8" borderId="8" xfId="0" applyFont="1" applyFill="1" applyBorder="1" applyAlignment="1">
      <alignment vertical="top" wrapText="1"/>
    </xf>
    <xf numFmtId="0" fontId="25" fillId="8" borderId="8" xfId="0" applyFont="1" applyFill="1" applyBorder="1" applyAlignment="1">
      <alignment horizontal="center" wrapText="1"/>
    </xf>
    <xf numFmtId="0" fontId="26" fillId="8" borderId="8" xfId="0" applyFont="1" applyFill="1" applyBorder="1" applyAlignment="1">
      <alignment horizontal="center" wrapText="1"/>
    </xf>
    <xf numFmtId="0" fontId="25" fillId="8" borderId="8" xfId="0" applyFont="1" applyFill="1" applyBorder="1" applyAlignment="1">
      <alignment wrapText="1"/>
    </xf>
    <xf numFmtId="165" fontId="4" fillId="0" borderId="0" xfId="0" applyNumberFormat="1" applyFont="1" applyFill="1" applyAlignment="1">
      <alignment horizontal="left" vertical="center" wrapText="1"/>
    </xf>
    <xf numFmtId="15" fontId="4" fillId="0" borderId="0" xfId="0" applyNumberFormat="1" applyFont="1" applyFill="1" applyAlignment="1">
      <alignment horizontal="left" vertical="center" wrapText="1"/>
    </xf>
    <xf numFmtId="0" fontId="3" fillId="0" borderId="0" xfId="0" applyFont="1" applyAlignment="1">
      <alignment horizontal="left" vertical="center"/>
    </xf>
    <xf numFmtId="0" fontId="4" fillId="4" borderId="4"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2" fillId="0" borderId="0" xfId="0" applyFont="1" applyAlignment="1">
      <alignment horizontal="left"/>
    </xf>
    <xf numFmtId="0" fontId="4" fillId="0" borderId="0" xfId="0" applyFont="1" applyFill="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5" fontId="4" fillId="0" borderId="0" xfId="0" applyNumberFormat="1" applyFont="1" applyFill="1" applyAlignment="1">
      <alignment horizontal="left" vertical="center" wrapText="1"/>
    </xf>
    <xf numFmtId="166" fontId="20" fillId="4" borderId="4" xfId="2" applyNumberFormat="1" applyFont="1" applyFill="1" applyBorder="1" applyAlignment="1">
      <alignment horizontal="left"/>
    </xf>
    <xf numFmtId="166" fontId="20" fillId="4" borderId="6" xfId="2" applyNumberFormat="1" applyFont="1" applyFill="1" applyBorder="1" applyAlignment="1">
      <alignment horizontal="left"/>
    </xf>
    <xf numFmtId="166"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165" fontId="4" fillId="4" borderId="4" xfId="0" applyNumberFormat="1" applyFont="1" applyFill="1" applyBorder="1" applyAlignment="1">
      <alignment horizontal="left" vertical="center" wrapText="1"/>
    </xf>
    <xf numFmtId="165" fontId="4" fillId="4" borderId="6" xfId="0" applyNumberFormat="1" applyFont="1" applyFill="1" applyBorder="1" applyAlignment="1">
      <alignment horizontal="left" vertical="center" wrapText="1"/>
    </xf>
    <xf numFmtId="165" fontId="4" fillId="4" borderId="5" xfId="0" applyNumberFormat="1" applyFont="1" applyFill="1" applyBorder="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0" fontId="4" fillId="0" borderId="0" xfId="0" applyFont="1" applyFill="1" applyAlignment="1">
      <alignment horizontal="left" vertical="center" wrapText="1"/>
    </xf>
    <xf numFmtId="0" fontId="4" fillId="4" borderId="0" xfId="0" applyFont="1" applyFill="1" applyAlignment="1">
      <alignment horizontal="left" vertical="center"/>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5" fontId="20" fillId="4" borderId="4" xfId="0" applyNumberFormat="1" applyFont="1" applyFill="1" applyBorder="1" applyAlignment="1">
      <alignment horizontal="left" vertical="center" wrapText="1"/>
    </xf>
    <xf numFmtId="165" fontId="20" fillId="4" borderId="6" xfId="0" applyNumberFormat="1" applyFont="1" applyFill="1" applyBorder="1" applyAlignment="1">
      <alignment horizontal="left" vertical="center" wrapText="1"/>
    </xf>
    <xf numFmtId="165" fontId="20" fillId="4" borderId="5" xfId="0" applyNumberFormat="1" applyFont="1" applyFill="1" applyBorder="1" applyAlignment="1">
      <alignment horizontal="left" vertical="center" wrapText="1"/>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4" fillId="0" borderId="0" xfId="0" applyFont="1" applyAlignment="1">
      <alignment horizontal="center" vertical="center"/>
    </xf>
    <xf numFmtId="0" fontId="2" fillId="0" borderId="0" xfId="0" applyFont="1" applyFill="1" applyAlignment="1">
      <alignment horizontal="left"/>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45"/>
  <sheetViews>
    <sheetView zoomScaleNormal="100" workbookViewId="0">
      <pane ySplit="2" topLeftCell="A3" activePane="bottomLeft" state="frozen"/>
      <selection activeCell="A5" sqref="A5"/>
      <selection pane="bottomLeft" activeCell="A5" sqref="A5"/>
    </sheetView>
  </sheetViews>
  <sheetFormatPr defaultRowHeight="14.5" x14ac:dyDescent="0.35"/>
  <cols>
    <col min="1" max="1" width="55" customWidth="1"/>
    <col min="2" max="2" width="20.453125" customWidth="1"/>
    <col min="3" max="3" width="67.54296875" customWidth="1"/>
  </cols>
  <sheetData>
    <row r="1" spans="1:9" ht="31" x14ac:dyDescent="0.35">
      <c r="A1" s="33" t="s">
        <v>60</v>
      </c>
    </row>
    <row r="2" spans="1:9" ht="15.5" x14ac:dyDescent="0.35">
      <c r="A2" s="32" t="s">
        <v>141</v>
      </c>
      <c r="C2" s="58"/>
    </row>
    <row r="3" spans="1:9" x14ac:dyDescent="0.35">
      <c r="A3" s="31"/>
    </row>
    <row r="4" spans="1:9" x14ac:dyDescent="0.35">
      <c r="A4" s="124" t="s">
        <v>21</v>
      </c>
      <c r="B4" s="124"/>
    </row>
    <row r="5" spans="1:9" s="60" customFormat="1" x14ac:dyDescent="0.35">
      <c r="A5" s="114" t="s">
        <v>149</v>
      </c>
      <c r="B5" s="114"/>
    </row>
    <row r="6" spans="1:9" s="60" customFormat="1" x14ac:dyDescent="0.35">
      <c r="B6" s="86"/>
      <c r="C6" s="86"/>
    </row>
    <row r="7" spans="1:9" x14ac:dyDescent="0.35">
      <c r="A7" s="86" t="s">
        <v>63</v>
      </c>
      <c r="B7" s="86"/>
      <c r="C7" s="86"/>
    </row>
    <row r="8" spans="1:9" x14ac:dyDescent="0.35">
      <c r="A8" s="59"/>
      <c r="B8" s="59"/>
      <c r="C8" s="60"/>
    </row>
    <row r="9" spans="1:9" ht="29.25" customHeight="1" x14ac:dyDescent="0.35">
      <c r="A9" s="43" t="s">
        <v>61</v>
      </c>
      <c r="B9" s="10" t="s">
        <v>59</v>
      </c>
      <c r="C9" s="10" t="s">
        <v>62</v>
      </c>
      <c r="I9" s="41"/>
    </row>
    <row r="10" spans="1:9" x14ac:dyDescent="0.35">
      <c r="A10" s="104" t="s">
        <v>150</v>
      </c>
      <c r="B10" s="100">
        <v>31959</v>
      </c>
      <c r="C10" s="104"/>
    </row>
    <row r="11" spans="1:9" x14ac:dyDescent="0.35">
      <c r="A11" s="104" t="s">
        <v>151</v>
      </c>
      <c r="B11" s="100">
        <v>32813</v>
      </c>
      <c r="C11" s="104" t="s">
        <v>152</v>
      </c>
    </row>
    <row r="12" spans="1:9" x14ac:dyDescent="0.35">
      <c r="A12" s="104" t="s">
        <v>153</v>
      </c>
      <c r="B12" s="100">
        <v>32813</v>
      </c>
      <c r="C12" s="104" t="s">
        <v>152</v>
      </c>
      <c r="G12" s="42"/>
    </row>
    <row r="13" spans="1:9" x14ac:dyDescent="0.35">
      <c r="A13" s="104" t="s">
        <v>154</v>
      </c>
      <c r="B13" s="100">
        <v>36557</v>
      </c>
      <c r="C13" s="104" t="s">
        <v>155</v>
      </c>
    </row>
    <row r="14" spans="1:9" x14ac:dyDescent="0.35">
      <c r="A14" s="104" t="s">
        <v>156</v>
      </c>
      <c r="B14" s="100">
        <v>36557</v>
      </c>
      <c r="C14" s="101" t="s">
        <v>155</v>
      </c>
    </row>
    <row r="15" spans="1:9" x14ac:dyDescent="0.35">
      <c r="A15" s="104" t="s">
        <v>157</v>
      </c>
      <c r="B15" s="100">
        <v>36557</v>
      </c>
      <c r="C15" s="104" t="s">
        <v>155</v>
      </c>
    </row>
    <row r="16" spans="1:9" x14ac:dyDescent="0.35">
      <c r="A16" s="104" t="s">
        <v>158</v>
      </c>
      <c r="B16" s="103">
        <v>1981</v>
      </c>
      <c r="C16" s="104" t="s">
        <v>159</v>
      </c>
    </row>
    <row r="17" spans="1:3" x14ac:dyDescent="0.35">
      <c r="A17" s="104" t="s">
        <v>160</v>
      </c>
      <c r="B17" s="103">
        <v>1983</v>
      </c>
      <c r="C17" s="101" t="s">
        <v>159</v>
      </c>
    </row>
    <row r="18" spans="1:3" x14ac:dyDescent="0.35">
      <c r="A18" s="104" t="s">
        <v>161</v>
      </c>
      <c r="B18" s="103">
        <v>1989</v>
      </c>
      <c r="C18" s="104" t="s">
        <v>162</v>
      </c>
    </row>
    <row r="19" spans="1:3" x14ac:dyDescent="0.35">
      <c r="A19" s="104" t="s">
        <v>163</v>
      </c>
      <c r="B19" s="100">
        <v>37561</v>
      </c>
      <c r="C19" s="104" t="s">
        <v>164</v>
      </c>
    </row>
    <row r="20" spans="1:3" x14ac:dyDescent="0.35">
      <c r="A20" s="104" t="s">
        <v>165</v>
      </c>
      <c r="B20" s="100">
        <v>38261</v>
      </c>
      <c r="C20" s="104" t="s">
        <v>164</v>
      </c>
    </row>
    <row r="21" spans="1:3" x14ac:dyDescent="0.35">
      <c r="A21" s="104" t="s">
        <v>166</v>
      </c>
      <c r="B21" s="100" t="s">
        <v>167</v>
      </c>
      <c r="C21" s="104" t="s">
        <v>164</v>
      </c>
    </row>
    <row r="22" spans="1:3" x14ac:dyDescent="0.35">
      <c r="A22" s="104" t="s">
        <v>168</v>
      </c>
      <c r="B22" s="100" t="s">
        <v>169</v>
      </c>
      <c r="C22" s="104" t="s">
        <v>164</v>
      </c>
    </row>
    <row r="23" spans="1:3" x14ac:dyDescent="0.35">
      <c r="A23" s="104" t="s">
        <v>170</v>
      </c>
      <c r="B23" s="100">
        <v>31168</v>
      </c>
      <c r="C23" s="104" t="s">
        <v>164</v>
      </c>
    </row>
    <row r="24" spans="1:3" x14ac:dyDescent="0.35">
      <c r="A24" s="104" t="s">
        <v>171</v>
      </c>
      <c r="B24" s="100" t="s">
        <v>172</v>
      </c>
      <c r="C24" s="104" t="s">
        <v>164</v>
      </c>
    </row>
    <row r="25" spans="1:3" x14ac:dyDescent="0.35">
      <c r="A25" s="104" t="s">
        <v>170</v>
      </c>
      <c r="B25" s="100">
        <v>33359</v>
      </c>
      <c r="C25" s="104" t="s">
        <v>164</v>
      </c>
    </row>
    <row r="26" spans="1:3" x14ac:dyDescent="0.35">
      <c r="A26" s="104" t="s">
        <v>173</v>
      </c>
      <c r="B26" s="100">
        <v>39114</v>
      </c>
      <c r="C26" s="101" t="s">
        <v>174</v>
      </c>
    </row>
    <row r="27" spans="1:3" x14ac:dyDescent="0.35">
      <c r="A27" s="104" t="s">
        <v>175</v>
      </c>
      <c r="B27" s="103">
        <v>1992</v>
      </c>
      <c r="C27" s="101" t="s">
        <v>176</v>
      </c>
    </row>
    <row r="28" spans="1:3" x14ac:dyDescent="0.35">
      <c r="A28" s="104" t="s">
        <v>177</v>
      </c>
      <c r="B28" s="103">
        <v>1994</v>
      </c>
      <c r="C28" s="104" t="s">
        <v>176</v>
      </c>
    </row>
    <row r="29" spans="1:3" x14ac:dyDescent="0.35">
      <c r="A29" s="104" t="s">
        <v>175</v>
      </c>
      <c r="B29" s="103">
        <v>2001</v>
      </c>
      <c r="C29" s="104" t="s">
        <v>176</v>
      </c>
    </row>
    <row r="30" spans="1:3" x14ac:dyDescent="0.35">
      <c r="A30" s="104" t="s">
        <v>178</v>
      </c>
      <c r="B30" s="100">
        <v>39173</v>
      </c>
      <c r="C30" s="101" t="s">
        <v>179</v>
      </c>
    </row>
    <row r="31" spans="1:3" x14ac:dyDescent="0.35">
      <c r="A31" s="104" t="s">
        <v>180</v>
      </c>
      <c r="B31" s="100">
        <v>39702</v>
      </c>
      <c r="C31" s="104" t="s">
        <v>181</v>
      </c>
    </row>
    <row r="32" spans="1:3" x14ac:dyDescent="0.35">
      <c r="A32" s="104" t="s">
        <v>202</v>
      </c>
      <c r="B32" s="100">
        <v>44562</v>
      </c>
      <c r="C32" s="104"/>
    </row>
    <row r="33" spans="1:3" x14ac:dyDescent="0.35">
      <c r="A33" s="104"/>
      <c r="B33" s="100"/>
      <c r="C33" s="104"/>
    </row>
    <row r="34" spans="1:3" x14ac:dyDescent="0.35">
      <c r="A34" s="104"/>
      <c r="B34" s="100"/>
      <c r="C34" s="104"/>
    </row>
    <row r="35" spans="1:3" x14ac:dyDescent="0.35">
      <c r="A35" s="104"/>
      <c r="B35" s="100"/>
      <c r="C35" s="104"/>
    </row>
    <row r="36" spans="1:3" x14ac:dyDescent="0.35">
      <c r="A36" s="104"/>
      <c r="B36" s="100"/>
      <c r="C36" s="104"/>
    </row>
    <row r="37" spans="1:3" x14ac:dyDescent="0.35">
      <c r="A37" s="104"/>
      <c r="B37" s="100"/>
      <c r="C37" s="104"/>
    </row>
    <row r="38" spans="1:3" x14ac:dyDescent="0.35">
      <c r="A38" s="104"/>
      <c r="B38" s="100"/>
      <c r="C38" s="104"/>
    </row>
    <row r="39" spans="1:3" x14ac:dyDescent="0.35">
      <c r="A39" s="104"/>
      <c r="B39" s="100"/>
      <c r="C39" s="104"/>
    </row>
    <row r="40" spans="1:3" x14ac:dyDescent="0.35">
      <c r="A40" s="104" t="s">
        <v>182</v>
      </c>
      <c r="B40" s="100"/>
      <c r="C40" s="104"/>
    </row>
    <row r="41" spans="1:3" x14ac:dyDescent="0.35">
      <c r="A41" s="104" t="s">
        <v>183</v>
      </c>
      <c r="B41" s="100"/>
      <c r="C41" s="104"/>
    </row>
    <row r="42" spans="1:3" x14ac:dyDescent="0.35">
      <c r="A42" s="104"/>
      <c r="B42" s="100"/>
      <c r="C42" s="104"/>
    </row>
    <row r="43" spans="1:3" x14ac:dyDescent="0.35">
      <c r="A43" s="104"/>
      <c r="B43" s="100"/>
      <c r="C43" s="104"/>
    </row>
    <row r="44" spans="1:3" x14ac:dyDescent="0.35">
      <c r="A44" s="125"/>
      <c r="B44" s="126"/>
      <c r="C44" s="127"/>
    </row>
    <row r="45" spans="1:3" x14ac:dyDescent="0.35">
      <c r="A45" s="104"/>
      <c r="B45" s="100"/>
      <c r="C45" s="104"/>
    </row>
  </sheetData>
  <mergeCells count="2">
    <mergeCell ref="A4:B4"/>
    <mergeCell ref="A44:C4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tabSelected="1" zoomScaleNormal="100" workbookViewId="0">
      <pane ySplit="2" topLeftCell="A6" activePane="bottomLeft" state="frozen"/>
      <selection activeCell="A5" sqref="A5"/>
      <selection pane="bottomLeft" activeCell="A22" sqref="A22"/>
    </sheetView>
  </sheetViews>
  <sheetFormatPr defaultRowHeight="14.5" x14ac:dyDescent="0.35"/>
  <cols>
    <col min="1" max="1" width="87.26953125" customWidth="1"/>
    <col min="2" max="7" width="10.26953125" style="1" customWidth="1"/>
    <col min="8" max="8" width="2.54296875" style="19" customWidth="1"/>
    <col min="9" max="11" width="10.26953125" style="1" customWidth="1"/>
    <col min="12" max="13" width="10.26953125" customWidth="1"/>
  </cols>
  <sheetData>
    <row r="1" spans="1:13" ht="31" x14ac:dyDescent="0.35">
      <c r="A1" s="33" t="s">
        <v>0</v>
      </c>
    </row>
    <row r="2" spans="1:13" ht="15.5" x14ac:dyDescent="0.35">
      <c r="A2" s="76" t="str">
        <f>"Active Members of the Firm as of "&amp;TEXT(C5,"mmmm dd, yyyy")</f>
        <v>Active Members of the Firm as of February 15, 2022</v>
      </c>
    </row>
    <row r="3" spans="1:13" x14ac:dyDescent="0.35">
      <c r="A3" s="2"/>
    </row>
    <row r="4" spans="1:13" x14ac:dyDescent="0.35">
      <c r="A4" s="3" t="s">
        <v>21</v>
      </c>
      <c r="C4" s="128" t="s">
        <v>40</v>
      </c>
      <c r="D4" s="128"/>
      <c r="E4" s="128"/>
    </row>
    <row r="5" spans="1:13" x14ac:dyDescent="0.35">
      <c r="A5" s="129" t="str">
        <f>'Appendix A'!A5</f>
        <v>Fasken Martineau DuMoulin LLP</v>
      </c>
      <c r="B5" s="129"/>
      <c r="C5" s="135">
        <v>44607</v>
      </c>
      <c r="D5" s="135"/>
      <c r="E5" s="122"/>
    </row>
    <row r="6" spans="1:13" x14ac:dyDescent="0.35">
      <c r="B6" s="7"/>
    </row>
    <row r="7" spans="1:13" ht="24.75" customHeight="1" x14ac:dyDescent="0.35">
      <c r="A7" s="133"/>
      <c r="B7" s="132" t="s">
        <v>1</v>
      </c>
      <c r="C7" s="132"/>
      <c r="D7" s="132"/>
      <c r="E7" s="132"/>
      <c r="F7" s="132"/>
      <c r="G7" s="132"/>
      <c r="H7" s="20"/>
      <c r="I7" s="131" t="s">
        <v>2</v>
      </c>
      <c r="J7" s="131"/>
      <c r="K7" s="131"/>
      <c r="L7" s="131"/>
      <c r="M7" s="131"/>
    </row>
    <row r="8" spans="1:13" ht="77.25" customHeight="1" x14ac:dyDescent="0.35">
      <c r="A8" s="134"/>
      <c r="B8" s="10" t="s">
        <v>3</v>
      </c>
      <c r="C8" s="10" t="s">
        <v>4</v>
      </c>
      <c r="D8" s="10" t="s">
        <v>5</v>
      </c>
      <c r="E8" s="10" t="s">
        <v>6</v>
      </c>
      <c r="F8" s="10" t="s">
        <v>20</v>
      </c>
      <c r="G8" s="10" t="s">
        <v>70</v>
      </c>
      <c r="H8" s="21"/>
      <c r="I8" s="10" t="s">
        <v>7</v>
      </c>
      <c r="J8" s="10" t="s">
        <v>142</v>
      </c>
      <c r="K8" s="10" t="s">
        <v>22</v>
      </c>
      <c r="L8" s="10" t="s">
        <v>69</v>
      </c>
      <c r="M8" s="10" t="s">
        <v>69</v>
      </c>
    </row>
    <row r="9" spans="1:13" x14ac:dyDescent="0.35">
      <c r="A9" s="12" t="s">
        <v>8</v>
      </c>
      <c r="B9" s="83"/>
      <c r="C9" s="83"/>
      <c r="D9" s="83"/>
      <c r="E9" s="83"/>
      <c r="F9" s="83"/>
      <c r="G9" s="83"/>
      <c r="H9" s="22"/>
      <c r="I9" s="83"/>
      <c r="J9" s="83"/>
      <c r="K9" s="83"/>
      <c r="L9" s="83"/>
      <c r="M9" s="83"/>
    </row>
    <row r="10" spans="1:13" x14ac:dyDescent="0.35">
      <c r="A10" s="12" t="s">
        <v>9</v>
      </c>
      <c r="B10" s="83"/>
      <c r="C10" s="83"/>
      <c r="D10" s="83"/>
      <c r="E10" s="83"/>
      <c r="F10" s="83"/>
      <c r="G10" s="83"/>
      <c r="H10" s="22"/>
      <c r="I10" s="83"/>
      <c r="J10" s="83"/>
      <c r="K10" s="83"/>
      <c r="L10" s="83"/>
      <c r="M10" s="83"/>
    </row>
    <row r="11" spans="1:13" x14ac:dyDescent="0.35">
      <c r="A11" s="12" t="s">
        <v>10</v>
      </c>
      <c r="B11" s="83"/>
      <c r="C11" s="83"/>
      <c r="D11" s="83"/>
      <c r="E11" s="83"/>
      <c r="F11" s="83"/>
      <c r="G11" s="83"/>
      <c r="H11" s="22"/>
      <c r="I11" s="83"/>
      <c r="J11" s="83"/>
      <c r="K11" s="83"/>
      <c r="L11" s="83"/>
      <c r="M11" s="83"/>
    </row>
    <row r="12" spans="1:13" x14ac:dyDescent="0.35">
      <c r="A12" s="12" t="s">
        <v>11</v>
      </c>
      <c r="B12" s="83"/>
      <c r="C12" s="83"/>
      <c r="D12" s="83"/>
      <c r="E12" s="83"/>
      <c r="F12" s="83"/>
      <c r="G12" s="83"/>
      <c r="H12" s="22"/>
      <c r="I12" s="83"/>
      <c r="J12" s="83"/>
      <c r="K12" s="83"/>
      <c r="L12" s="83"/>
      <c r="M12" s="83"/>
    </row>
    <row r="13" spans="1:13" x14ac:dyDescent="0.35">
      <c r="A13" s="12" t="s">
        <v>12</v>
      </c>
      <c r="B13" s="83"/>
      <c r="C13" s="83"/>
      <c r="D13" s="83"/>
      <c r="E13" s="83"/>
      <c r="F13" s="83"/>
      <c r="G13" s="83"/>
      <c r="H13" s="22"/>
      <c r="I13" s="83"/>
      <c r="J13" s="83"/>
      <c r="K13" s="83"/>
      <c r="L13" s="83"/>
      <c r="M13" s="83"/>
    </row>
    <row r="14" spans="1:13" ht="27.5" x14ac:dyDescent="0.35">
      <c r="A14" s="13" t="s">
        <v>13</v>
      </c>
      <c r="B14" s="83"/>
      <c r="C14" s="83"/>
      <c r="D14" s="83"/>
      <c r="E14" s="83"/>
      <c r="F14" s="83"/>
      <c r="G14" s="83"/>
      <c r="H14" s="22"/>
      <c r="I14" s="83"/>
      <c r="J14" s="83"/>
      <c r="K14" s="83"/>
      <c r="L14" s="83"/>
      <c r="M14" s="83"/>
    </row>
    <row r="15" spans="1:13" x14ac:dyDescent="0.35">
      <c r="A15" s="5"/>
      <c r="B15" s="8"/>
      <c r="C15" s="8"/>
      <c r="D15" s="8"/>
      <c r="E15" s="8"/>
      <c r="F15" s="8"/>
      <c r="G15" s="8"/>
      <c r="I15" s="8"/>
      <c r="J15" s="8"/>
    </row>
    <row r="16" spans="1:13" s="14" customFormat="1" ht="18" customHeight="1" x14ac:dyDescent="0.35">
      <c r="A16" s="18" t="s">
        <v>16</v>
      </c>
      <c r="B16" s="5"/>
      <c r="H16" s="23"/>
    </row>
    <row r="17" spans="1:8" s="14" customFormat="1" ht="18" customHeight="1" x14ac:dyDescent="0.35">
      <c r="A17" s="18" t="s">
        <v>17</v>
      </c>
      <c r="B17" s="5"/>
      <c r="H17" s="23"/>
    </row>
    <row r="18" spans="1:8" s="14" customFormat="1" ht="18" customHeight="1" x14ac:dyDescent="0.35">
      <c r="A18" s="18" t="s">
        <v>18</v>
      </c>
      <c r="B18" s="5"/>
      <c r="H18" s="23"/>
    </row>
    <row r="19" spans="1:8" s="14" customFormat="1" ht="18" customHeight="1" x14ac:dyDescent="0.35">
      <c r="A19" s="18" t="s">
        <v>68</v>
      </c>
      <c r="B19" s="5"/>
      <c r="H19" s="23"/>
    </row>
    <row r="20" spans="1:8" s="14" customFormat="1" ht="18" customHeight="1" x14ac:dyDescent="0.35">
      <c r="A20" s="18" t="s">
        <v>19</v>
      </c>
      <c r="B20" s="5"/>
      <c r="H20" s="23"/>
    </row>
    <row r="21" spans="1:8" s="14" customFormat="1" ht="12.75" customHeight="1" x14ac:dyDescent="0.35">
      <c r="A21" s="16"/>
      <c r="H21" s="23"/>
    </row>
    <row r="22" spans="1:8" s="14" customFormat="1" x14ac:dyDescent="0.35">
      <c r="A22" s="17" t="s">
        <v>203</v>
      </c>
      <c r="H22" s="23"/>
    </row>
    <row r="23" spans="1:8" s="14" customFormat="1" x14ac:dyDescent="0.35">
      <c r="A23" s="17" t="s">
        <v>14</v>
      </c>
      <c r="H23" s="23"/>
    </row>
    <row r="24" spans="1:8" s="14" customFormat="1" x14ac:dyDescent="0.35">
      <c r="A24" s="17" t="s">
        <v>15</v>
      </c>
      <c r="H24" s="23"/>
    </row>
    <row r="25" spans="1:8" s="14" customFormat="1" x14ac:dyDescent="0.35">
      <c r="A25" s="5"/>
      <c r="H25" s="23"/>
    </row>
    <row r="26" spans="1:8" ht="55.5" customHeight="1" x14ac:dyDescent="0.35">
      <c r="A26" s="130" t="s">
        <v>71</v>
      </c>
      <c r="B26" s="130"/>
      <c r="C26" s="130"/>
      <c r="D26" s="130"/>
      <c r="E26" s="130"/>
      <c r="F26" s="130"/>
      <c r="G26" s="130"/>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activeCell="A5" sqref="A5"/>
      <selection pane="bottomLeft" activeCell="F4" sqref="F4"/>
    </sheetView>
  </sheetViews>
  <sheetFormatPr defaultRowHeight="14.5" x14ac:dyDescent="0.35"/>
  <cols>
    <col min="1" max="1" width="56.26953125" customWidth="1"/>
    <col min="2" max="3" width="13.54296875" customWidth="1"/>
    <col min="4" max="8" width="13.54296875" style="28" customWidth="1"/>
    <col min="9" max="9" width="4.7265625" customWidth="1"/>
    <col min="10" max="10" width="20" customWidth="1"/>
    <col min="11" max="11" width="38.7265625" customWidth="1"/>
  </cols>
  <sheetData>
    <row r="1" spans="1:8" ht="31" x14ac:dyDescent="0.35">
      <c r="A1" s="149" t="s">
        <v>23</v>
      </c>
      <c r="B1" s="149"/>
      <c r="C1" s="149"/>
      <c r="D1" s="149"/>
    </row>
    <row r="2" spans="1:8" ht="15.5" x14ac:dyDescent="0.35">
      <c r="A2" s="148" t="str">
        <f>"Active Non-Lawyer Consultants Of The Firm As Of "&amp;TEXT(C6,"mmmm dd, yyyy")</f>
        <v>Active Non-Lawyer Consultants Of The Firm As Of February 15, 2022</v>
      </c>
      <c r="B2" s="148"/>
      <c r="C2" s="148"/>
      <c r="D2" s="148"/>
    </row>
    <row r="3" spans="1:8" ht="15.5" x14ac:dyDescent="0.35">
      <c r="A3" s="148" t="s">
        <v>24</v>
      </c>
      <c r="B3" s="148"/>
      <c r="C3" s="148"/>
      <c r="D3" s="148"/>
    </row>
    <row r="4" spans="1:8" x14ac:dyDescent="0.35">
      <c r="A4" s="2"/>
    </row>
    <row r="5" spans="1:8" x14ac:dyDescent="0.35">
      <c r="A5" s="3" t="s">
        <v>21</v>
      </c>
      <c r="C5" s="128" t="s">
        <v>40</v>
      </c>
      <c r="D5" s="128"/>
    </row>
    <row r="6" spans="1:8" x14ac:dyDescent="0.35">
      <c r="A6" s="129" t="str">
        <f>'Appendix A'!A5</f>
        <v>Fasken Martineau DuMoulin LLP</v>
      </c>
      <c r="B6" s="129"/>
      <c r="C6" s="135">
        <f>'Appendix B'!C5</f>
        <v>44607</v>
      </c>
      <c r="D6" s="135"/>
      <c r="E6" s="87"/>
    </row>
    <row r="8" spans="1:8" x14ac:dyDescent="0.35">
      <c r="A8" s="25" t="s">
        <v>25</v>
      </c>
    </row>
    <row r="9" spans="1:8" x14ac:dyDescent="0.35">
      <c r="A9" s="4"/>
      <c r="B9" s="4"/>
      <c r="C9" s="4"/>
      <c r="D9" s="4"/>
      <c r="E9" s="4"/>
      <c r="F9" s="4"/>
      <c r="G9" s="4"/>
      <c r="H9" s="4"/>
    </row>
    <row r="10" spans="1:8" ht="41.25" customHeight="1" x14ac:dyDescent="0.35">
      <c r="A10" s="10" t="s">
        <v>39</v>
      </c>
      <c r="B10" s="10" t="s">
        <v>72</v>
      </c>
      <c r="C10" s="10" t="s">
        <v>54</v>
      </c>
      <c r="D10" s="10" t="s">
        <v>55</v>
      </c>
      <c r="E10" s="10" t="s">
        <v>56</v>
      </c>
      <c r="F10" s="10" t="s">
        <v>57</v>
      </c>
      <c r="G10" s="10" t="s">
        <v>37</v>
      </c>
      <c r="H10" s="10" t="s">
        <v>38</v>
      </c>
    </row>
    <row r="11" spans="1:8" x14ac:dyDescent="0.35">
      <c r="A11" s="115"/>
      <c r="B11" s="116"/>
      <c r="C11" s="117"/>
      <c r="D11" s="117"/>
      <c r="E11" s="117"/>
      <c r="F11" s="117"/>
      <c r="G11" s="117"/>
      <c r="H11" s="44"/>
    </row>
    <row r="12" spans="1:8" x14ac:dyDescent="0.35">
      <c r="A12" s="115"/>
      <c r="B12" s="116"/>
      <c r="C12" s="117"/>
      <c r="D12" s="117"/>
      <c r="E12" s="117"/>
      <c r="F12" s="117"/>
      <c r="G12" s="117"/>
      <c r="H12" s="44"/>
    </row>
    <row r="13" spans="1:8" x14ac:dyDescent="0.35">
      <c r="A13" s="115"/>
      <c r="B13" s="116"/>
      <c r="C13" s="117"/>
      <c r="D13" s="117"/>
      <c r="E13" s="117"/>
      <c r="F13" s="117"/>
      <c r="G13" s="117"/>
      <c r="H13" s="44"/>
    </row>
    <row r="14" spans="1:8" x14ac:dyDescent="0.35">
      <c r="A14" s="115"/>
      <c r="B14" s="116"/>
      <c r="C14" s="117"/>
      <c r="D14" s="117"/>
      <c r="E14" s="117"/>
      <c r="F14" s="117"/>
      <c r="G14" s="117"/>
      <c r="H14" s="44"/>
    </row>
    <row r="15" spans="1:8" x14ac:dyDescent="0.35">
      <c r="A15" s="115"/>
      <c r="B15" s="116"/>
      <c r="C15" s="117"/>
      <c r="D15" s="117"/>
      <c r="E15" s="117"/>
      <c r="F15" s="117"/>
      <c r="G15" s="117"/>
      <c r="H15" s="44"/>
    </row>
    <row r="16" spans="1:8" x14ac:dyDescent="0.35">
      <c r="A16" s="118"/>
      <c r="B16" s="116"/>
      <c r="C16" s="117"/>
      <c r="D16" s="117"/>
      <c r="E16" s="117"/>
      <c r="F16" s="117"/>
      <c r="G16" s="117"/>
      <c r="H16" s="44"/>
    </row>
    <row r="17" spans="1:8" x14ac:dyDescent="0.35">
      <c r="A17" s="115"/>
      <c r="B17" s="116"/>
      <c r="C17" s="117"/>
      <c r="D17" s="117"/>
      <c r="E17" s="117"/>
      <c r="F17" s="117"/>
      <c r="G17" s="117"/>
      <c r="H17" s="44"/>
    </row>
    <row r="18" spans="1:8" x14ac:dyDescent="0.35">
      <c r="A18" s="115"/>
      <c r="B18" s="116"/>
      <c r="C18" s="117"/>
      <c r="D18" s="117"/>
      <c r="E18" s="117"/>
      <c r="F18" s="117"/>
      <c r="G18" s="117"/>
      <c r="H18" s="44"/>
    </row>
    <row r="19" spans="1:8" x14ac:dyDescent="0.35">
      <c r="A19" s="115"/>
      <c r="B19" s="116"/>
      <c r="C19" s="117"/>
      <c r="D19" s="117"/>
      <c r="E19" s="117"/>
      <c r="F19" s="117"/>
      <c r="G19" s="117"/>
      <c r="H19" s="44"/>
    </row>
    <row r="20" spans="1:8" x14ac:dyDescent="0.35">
      <c r="A20" s="115"/>
      <c r="B20" s="116"/>
      <c r="C20" s="117"/>
      <c r="D20" s="117"/>
      <c r="E20" s="117"/>
      <c r="F20" s="117"/>
      <c r="G20" s="117"/>
      <c r="H20" s="44"/>
    </row>
    <row r="21" spans="1:8" x14ac:dyDescent="0.35">
      <c r="A21" s="115"/>
      <c r="B21" s="116"/>
      <c r="C21" s="117"/>
      <c r="D21" s="117"/>
      <c r="E21" s="117"/>
      <c r="F21" s="117"/>
      <c r="G21" s="117"/>
      <c r="H21" s="44"/>
    </row>
    <row r="22" spans="1:8" x14ac:dyDescent="0.35">
      <c r="A22" s="115"/>
      <c r="B22" s="119"/>
      <c r="C22" s="117"/>
      <c r="D22" s="117"/>
      <c r="E22" s="117"/>
      <c r="F22" s="117"/>
      <c r="G22" s="120"/>
      <c r="H22" s="44"/>
    </row>
    <row r="23" spans="1:8" x14ac:dyDescent="0.35">
      <c r="A23" s="115"/>
      <c r="B23" s="116"/>
      <c r="C23" s="117"/>
      <c r="D23" s="117"/>
      <c r="E23" s="117"/>
      <c r="F23" s="117"/>
      <c r="G23" s="117"/>
      <c r="H23" s="44"/>
    </row>
    <row r="24" spans="1:8" x14ac:dyDescent="0.35">
      <c r="A24" s="115"/>
      <c r="B24" s="116"/>
      <c r="C24" s="117"/>
      <c r="D24" s="117"/>
      <c r="E24" s="117"/>
      <c r="F24" s="117"/>
      <c r="G24" s="117"/>
      <c r="H24" s="44"/>
    </row>
    <row r="25" spans="1:8" x14ac:dyDescent="0.35">
      <c r="A25" s="115"/>
      <c r="B25" s="116"/>
      <c r="C25" s="117"/>
      <c r="D25" s="117"/>
      <c r="E25" s="117"/>
      <c r="F25" s="117"/>
      <c r="G25" s="117"/>
      <c r="H25" s="44"/>
    </row>
    <row r="26" spans="1:8" x14ac:dyDescent="0.35">
      <c r="A26" s="115"/>
      <c r="B26" s="116"/>
      <c r="C26" s="117"/>
      <c r="D26" s="117"/>
      <c r="E26" s="117"/>
      <c r="F26" s="117"/>
      <c r="G26" s="117"/>
      <c r="H26" s="44"/>
    </row>
    <row r="27" spans="1:8" x14ac:dyDescent="0.35">
      <c r="A27" s="115"/>
      <c r="B27" s="116"/>
      <c r="C27" s="117"/>
      <c r="D27" s="117"/>
      <c r="E27" s="117"/>
      <c r="F27" s="117"/>
      <c r="G27" s="117"/>
      <c r="H27" s="44"/>
    </row>
    <row r="28" spans="1:8" x14ac:dyDescent="0.35">
      <c r="A28" s="115"/>
      <c r="B28" s="116"/>
      <c r="C28" s="117"/>
      <c r="D28" s="117"/>
      <c r="E28" s="117"/>
      <c r="F28" s="117"/>
      <c r="G28" s="117"/>
      <c r="H28" s="44"/>
    </row>
    <row r="29" spans="1:8" x14ac:dyDescent="0.35">
      <c r="A29" s="121"/>
      <c r="B29" s="119"/>
      <c r="C29" s="119"/>
      <c r="D29" s="120"/>
      <c r="E29" s="120"/>
      <c r="F29" s="120"/>
      <c r="G29" s="120"/>
      <c r="H29" s="44"/>
    </row>
    <row r="30" spans="1:8" x14ac:dyDescent="0.35">
      <c r="A30" s="24"/>
      <c r="B30" s="83"/>
      <c r="C30" s="24"/>
      <c r="D30" s="34"/>
      <c r="E30" s="34"/>
      <c r="F30" s="34"/>
      <c r="G30" s="34"/>
      <c r="H30" s="44"/>
    </row>
    <row r="31" spans="1:8" x14ac:dyDescent="0.35">
      <c r="A31" s="24"/>
      <c r="B31" s="83"/>
      <c r="C31" s="24"/>
      <c r="D31" s="34"/>
      <c r="E31" s="34"/>
      <c r="F31" s="34"/>
      <c r="G31" s="34"/>
      <c r="H31" s="44"/>
    </row>
    <row r="32" spans="1:8" x14ac:dyDescent="0.35">
      <c r="A32" s="24"/>
      <c r="B32" s="83"/>
      <c r="C32" s="24"/>
      <c r="D32" s="34"/>
      <c r="E32" s="34"/>
      <c r="F32" s="34"/>
      <c r="G32" s="34"/>
      <c r="H32" s="44"/>
    </row>
    <row r="33" spans="1:8" x14ac:dyDescent="0.35">
      <c r="A33" s="24"/>
      <c r="B33" s="83"/>
      <c r="C33" s="24"/>
      <c r="D33" s="34"/>
      <c r="E33" s="34"/>
      <c r="F33" s="34"/>
      <c r="G33" s="34"/>
      <c r="H33" s="44"/>
    </row>
    <row r="34" spans="1:8" x14ac:dyDescent="0.35">
      <c r="A34" s="24"/>
      <c r="B34" s="83"/>
      <c r="C34" s="24"/>
      <c r="D34" s="34"/>
      <c r="E34" s="34"/>
      <c r="F34" s="34"/>
      <c r="G34" s="34"/>
      <c r="H34" s="44"/>
    </row>
    <row r="35" spans="1:8" x14ac:dyDescent="0.35">
      <c r="A35" s="24"/>
      <c r="B35" s="83"/>
      <c r="C35" s="24"/>
      <c r="D35" s="34"/>
      <c r="E35" s="34"/>
      <c r="F35" s="34"/>
      <c r="G35" s="34"/>
      <c r="H35" s="44"/>
    </row>
    <row r="36" spans="1:8" x14ac:dyDescent="0.35">
      <c r="A36" s="80"/>
      <c r="B36" s="81"/>
      <c r="C36" s="81"/>
      <c r="D36" s="82"/>
      <c r="E36" s="82"/>
      <c r="F36" s="82"/>
      <c r="G36" s="82"/>
      <c r="H36" s="29"/>
    </row>
    <row r="37" spans="1:8" s="60" customFormat="1" x14ac:dyDescent="0.35">
      <c r="A37" s="129" t="s">
        <v>34</v>
      </c>
      <c r="B37" s="129"/>
      <c r="C37" s="129"/>
      <c r="D37" s="129"/>
      <c r="E37" s="129"/>
      <c r="F37" s="129"/>
      <c r="G37" s="129"/>
      <c r="H37" s="129"/>
    </row>
    <row r="38" spans="1:8" s="60" customFormat="1" ht="30" customHeight="1" x14ac:dyDescent="0.35">
      <c r="A38" s="150" t="s">
        <v>33</v>
      </c>
      <c r="B38" s="150"/>
      <c r="C38" s="150"/>
      <c r="D38" s="150"/>
      <c r="E38" s="150"/>
      <c r="F38" s="150"/>
      <c r="G38" s="150"/>
      <c r="H38" s="150"/>
    </row>
    <row r="39" spans="1:8" s="60" customFormat="1" x14ac:dyDescent="0.35">
      <c r="A39" s="129"/>
      <c r="B39" s="129"/>
      <c r="C39" s="129"/>
      <c r="D39" s="129"/>
      <c r="E39" s="129"/>
      <c r="F39" s="129"/>
      <c r="G39" s="59"/>
      <c r="H39" s="87"/>
    </row>
    <row r="41" spans="1:8" x14ac:dyDescent="0.35">
      <c r="A41" s="26" t="s">
        <v>26</v>
      </c>
    </row>
    <row r="42" spans="1:8" x14ac:dyDescent="0.35">
      <c r="A42" s="26"/>
    </row>
    <row r="43" spans="1:8" x14ac:dyDescent="0.35">
      <c r="A43" s="27" t="s">
        <v>27</v>
      </c>
    </row>
    <row r="44" spans="1:8" x14ac:dyDescent="0.35">
      <c r="A44" s="30"/>
      <c r="B44" s="139"/>
      <c r="C44" s="140"/>
      <c r="D44" s="141"/>
    </row>
    <row r="45" spans="1:8" x14ac:dyDescent="0.35">
      <c r="A45" s="11" t="s">
        <v>28</v>
      </c>
      <c r="B45" s="142"/>
      <c r="C45" s="143"/>
      <c r="D45" s="144"/>
    </row>
    <row r="46" spans="1:8" x14ac:dyDescent="0.35">
      <c r="A46" s="11" t="s">
        <v>29</v>
      </c>
      <c r="B46" s="142"/>
      <c r="C46" s="143"/>
      <c r="D46" s="144"/>
    </row>
    <row r="47" spans="1:8" x14ac:dyDescent="0.35">
      <c r="A47" s="11" t="s">
        <v>30</v>
      </c>
      <c r="B47" s="142"/>
      <c r="C47" s="143"/>
      <c r="D47" s="144"/>
    </row>
    <row r="48" spans="1:8" x14ac:dyDescent="0.35">
      <c r="A48" s="11" t="s">
        <v>31</v>
      </c>
      <c r="B48" s="142"/>
      <c r="C48" s="143"/>
      <c r="D48" s="144"/>
    </row>
    <row r="49" spans="1:4" x14ac:dyDescent="0.35">
      <c r="A49" s="11" t="s">
        <v>32</v>
      </c>
      <c r="B49" s="145"/>
      <c r="C49" s="146"/>
      <c r="D49" s="147"/>
    </row>
    <row r="50" spans="1:4" x14ac:dyDescent="0.35">
      <c r="A50" s="13" t="s">
        <v>35</v>
      </c>
      <c r="B50" s="136"/>
      <c r="C50" s="137"/>
      <c r="D50" s="138"/>
    </row>
    <row r="51" spans="1:4" x14ac:dyDescent="0.35">
      <c r="A51" s="13" t="s">
        <v>36</v>
      </c>
      <c r="B51" s="136"/>
      <c r="C51" s="137"/>
      <c r="D51" s="138"/>
    </row>
    <row r="53" spans="1:4" x14ac:dyDescent="0.35">
      <c r="A53" s="30"/>
      <c r="B53" s="139"/>
      <c r="C53" s="140"/>
      <c r="D53" s="141"/>
    </row>
    <row r="54" spans="1:4" x14ac:dyDescent="0.35">
      <c r="A54" s="11" t="s">
        <v>28</v>
      </c>
      <c r="B54" s="142"/>
      <c r="C54" s="143"/>
      <c r="D54" s="144"/>
    </row>
    <row r="55" spans="1:4" x14ac:dyDescent="0.35">
      <c r="A55" s="11" t="s">
        <v>29</v>
      </c>
      <c r="B55" s="142"/>
      <c r="C55" s="143"/>
      <c r="D55" s="144"/>
    </row>
    <row r="56" spans="1:4" x14ac:dyDescent="0.35">
      <c r="A56" s="11" t="s">
        <v>30</v>
      </c>
      <c r="B56" s="142"/>
      <c r="C56" s="143"/>
      <c r="D56" s="144"/>
    </row>
    <row r="57" spans="1:4" x14ac:dyDescent="0.35">
      <c r="A57" s="11" t="s">
        <v>31</v>
      </c>
      <c r="B57" s="142"/>
      <c r="C57" s="143"/>
      <c r="D57" s="144"/>
    </row>
    <row r="58" spans="1:4" x14ac:dyDescent="0.35">
      <c r="A58" s="11" t="s">
        <v>32</v>
      </c>
      <c r="B58" s="145"/>
      <c r="C58" s="146"/>
      <c r="D58" s="147"/>
    </row>
    <row r="59" spans="1:4" x14ac:dyDescent="0.35">
      <c r="A59" s="13" t="s">
        <v>35</v>
      </c>
      <c r="B59" s="136"/>
      <c r="C59" s="137"/>
      <c r="D59" s="138"/>
    </row>
    <row r="60" spans="1:4" x14ac:dyDescent="0.35">
      <c r="A60" s="13" t="s">
        <v>36</v>
      </c>
      <c r="B60" s="136"/>
      <c r="C60" s="137"/>
      <c r="D60" s="138"/>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15" activePane="bottomLeft" state="frozen"/>
      <selection activeCell="A5" sqref="A5"/>
      <selection pane="bottomLeft" activeCell="E25" sqref="E25"/>
    </sheetView>
  </sheetViews>
  <sheetFormatPr defaultRowHeight="14.5" x14ac:dyDescent="0.35"/>
  <cols>
    <col min="1" max="1" width="6.26953125" style="6" customWidth="1"/>
    <col min="2" max="2" width="115.54296875" style="54" customWidth="1"/>
  </cols>
  <sheetData>
    <row r="1" spans="1:7" ht="31" x14ac:dyDescent="0.35">
      <c r="A1" s="149" t="s">
        <v>73</v>
      </c>
      <c r="B1" s="149"/>
      <c r="C1" s="53"/>
      <c r="D1" s="53"/>
      <c r="E1" s="53"/>
      <c r="F1" s="53"/>
    </row>
    <row r="2" spans="1:7" ht="15.5" x14ac:dyDescent="0.35">
      <c r="A2" s="148" t="s">
        <v>74</v>
      </c>
      <c r="B2" s="148"/>
      <c r="C2" s="52"/>
      <c r="D2" s="52"/>
      <c r="E2" s="52"/>
      <c r="F2" s="52"/>
    </row>
    <row r="3" spans="1:7" x14ac:dyDescent="0.35">
      <c r="A3" s="57"/>
      <c r="C3" s="15"/>
      <c r="D3" s="15"/>
      <c r="E3" s="15"/>
      <c r="F3" s="15"/>
    </row>
    <row r="4" spans="1:7" ht="16.899999999999999" customHeight="1" x14ac:dyDescent="0.35">
      <c r="A4" s="124" t="s">
        <v>21</v>
      </c>
      <c r="B4" s="124"/>
      <c r="C4" s="51"/>
      <c r="D4" s="51"/>
      <c r="E4" s="51"/>
      <c r="F4" s="51"/>
    </row>
    <row r="5" spans="1:7" ht="13.5" customHeight="1" x14ac:dyDescent="0.35">
      <c r="A5" s="151" t="str">
        <f>'Appendix A'!A5</f>
        <v>Fasken Martineau DuMoulin LLP</v>
      </c>
      <c r="B5" s="151"/>
      <c r="C5" s="51"/>
      <c r="D5" s="51"/>
      <c r="E5" s="51"/>
      <c r="F5" s="51"/>
    </row>
    <row r="6" spans="1:7" ht="15.5" x14ac:dyDescent="0.35">
      <c r="A6" s="50"/>
      <c r="C6" s="51"/>
      <c r="D6" s="51"/>
      <c r="E6" s="51"/>
      <c r="F6" s="51"/>
    </row>
    <row r="7" spans="1:7" ht="18.399999999999999" customHeight="1" x14ac:dyDescent="0.35">
      <c r="A7" s="10"/>
      <c r="B7" s="55"/>
      <c r="C7" s="51"/>
      <c r="D7" s="51"/>
      <c r="E7" s="51"/>
      <c r="F7" s="51"/>
      <c r="G7" s="41"/>
    </row>
    <row r="8" spans="1:7" ht="26" x14ac:dyDescent="0.35">
      <c r="A8" s="103">
        <v>1</v>
      </c>
      <c r="B8" s="56" t="s">
        <v>184</v>
      </c>
      <c r="C8" s="51"/>
      <c r="D8" s="51"/>
      <c r="E8" s="51"/>
      <c r="F8" s="51"/>
    </row>
    <row r="9" spans="1:7" x14ac:dyDescent="0.35">
      <c r="A9" s="103">
        <v>2</v>
      </c>
      <c r="B9" s="56" t="s">
        <v>185</v>
      </c>
      <c r="C9" s="51"/>
      <c r="D9" s="51"/>
      <c r="E9" s="51"/>
      <c r="F9" s="51"/>
    </row>
    <row r="10" spans="1:7" ht="26" x14ac:dyDescent="0.35">
      <c r="A10" s="103">
        <v>3</v>
      </c>
      <c r="B10" s="56" t="s">
        <v>186</v>
      </c>
      <c r="C10" s="51"/>
      <c r="D10" s="51"/>
      <c r="E10" s="51"/>
      <c r="F10" s="51"/>
    </row>
    <row r="11" spans="1:7" ht="39" x14ac:dyDescent="0.35">
      <c r="A11" s="103">
        <v>4</v>
      </c>
      <c r="B11" s="56" t="s">
        <v>187</v>
      </c>
      <c r="C11" s="51"/>
      <c r="D11" s="51"/>
      <c r="E11" s="51"/>
      <c r="F11" s="51"/>
    </row>
    <row r="12" spans="1:7" ht="26" x14ac:dyDescent="0.35">
      <c r="A12" s="103">
        <v>5</v>
      </c>
      <c r="B12" s="56" t="s">
        <v>188</v>
      </c>
      <c r="C12" s="51"/>
      <c r="D12" s="51"/>
      <c r="E12" s="51"/>
      <c r="F12" s="51"/>
    </row>
    <row r="13" spans="1:7" ht="39" x14ac:dyDescent="0.35">
      <c r="A13" s="103">
        <v>6</v>
      </c>
      <c r="B13" s="56" t="s">
        <v>189</v>
      </c>
      <c r="C13" s="51"/>
      <c r="D13" s="51"/>
      <c r="E13" s="51"/>
      <c r="F13" s="51"/>
    </row>
    <row r="14" spans="1:7" ht="39" x14ac:dyDescent="0.35">
      <c r="A14" s="103">
        <v>7</v>
      </c>
      <c r="B14" s="56" t="s">
        <v>190</v>
      </c>
      <c r="C14" s="51"/>
      <c r="D14" s="51"/>
      <c r="E14" s="51"/>
      <c r="F14" s="51"/>
    </row>
    <row r="15" spans="1:7" ht="26" x14ac:dyDescent="0.35">
      <c r="A15" s="103">
        <v>8</v>
      </c>
      <c r="B15" s="56" t="s">
        <v>191</v>
      </c>
      <c r="C15" s="51"/>
      <c r="D15" s="51"/>
      <c r="E15" s="51"/>
      <c r="F15" s="51"/>
    </row>
    <row r="16" spans="1:7" ht="52" x14ac:dyDescent="0.35">
      <c r="A16" s="103">
        <v>9</v>
      </c>
      <c r="B16" s="56" t="s">
        <v>192</v>
      </c>
      <c r="C16" s="51"/>
      <c r="D16" s="51"/>
      <c r="E16" s="51"/>
      <c r="F16" s="51"/>
    </row>
    <row r="17" spans="1:2" ht="52" x14ac:dyDescent="0.35">
      <c r="A17" s="103">
        <v>10</v>
      </c>
      <c r="B17" s="56" t="s">
        <v>193</v>
      </c>
    </row>
    <row r="18" spans="1:2" ht="26" x14ac:dyDescent="0.35">
      <c r="A18" s="103">
        <v>11</v>
      </c>
      <c r="B18" s="56" t="s">
        <v>194</v>
      </c>
    </row>
    <row r="19" spans="1:2" ht="52" x14ac:dyDescent="0.35">
      <c r="A19" s="103">
        <v>12</v>
      </c>
      <c r="B19" s="56" t="s">
        <v>195</v>
      </c>
    </row>
    <row r="20" spans="1:2" ht="26" x14ac:dyDescent="0.35">
      <c r="A20" s="103">
        <v>13</v>
      </c>
      <c r="B20" s="56" t="s">
        <v>196</v>
      </c>
    </row>
    <row r="21" spans="1:2" x14ac:dyDescent="0.35">
      <c r="A21" s="103">
        <v>14</v>
      </c>
      <c r="B21" s="56" t="s">
        <v>197</v>
      </c>
    </row>
    <row r="22" spans="1:2" x14ac:dyDescent="0.35">
      <c r="A22" s="103">
        <v>15</v>
      </c>
      <c r="B22" s="56" t="s">
        <v>198</v>
      </c>
    </row>
    <row r="23" spans="1:2" ht="39" x14ac:dyDescent="0.35">
      <c r="A23" s="103">
        <v>16</v>
      </c>
      <c r="B23" s="56" t="s">
        <v>199</v>
      </c>
    </row>
    <row r="24" spans="1:2" x14ac:dyDescent="0.35">
      <c r="A24" s="24"/>
      <c r="B24" s="56"/>
    </row>
    <row r="25" spans="1:2" ht="65" x14ac:dyDescent="0.35">
      <c r="A25" s="24"/>
      <c r="B25" s="56" t="s">
        <v>200</v>
      </c>
    </row>
    <row r="26" spans="1:2" x14ac:dyDescent="0.35">
      <c r="A26" s="24"/>
      <c r="B26" s="56"/>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
      <selection pane="bottomLeft" activeCell="D6" sqref="D6"/>
    </sheetView>
  </sheetViews>
  <sheetFormatPr defaultRowHeight="14.5" x14ac:dyDescent="0.35"/>
  <cols>
    <col min="1" max="1" width="4" style="40" customWidth="1"/>
    <col min="2" max="2" width="61.7265625" style="35" customWidth="1"/>
    <col min="3" max="3" width="20.54296875" style="15" customWidth="1"/>
    <col min="4" max="4" width="20.54296875" style="6" customWidth="1"/>
    <col min="5" max="5" width="20.54296875" customWidth="1"/>
    <col min="6" max="6" width="25.26953125" customWidth="1"/>
    <col min="7" max="7" width="14.453125" customWidth="1"/>
    <col min="8" max="8" width="13.453125" customWidth="1"/>
  </cols>
  <sheetData>
    <row r="1" spans="1:6" ht="30" customHeight="1" x14ac:dyDescent="0.35">
      <c r="A1" s="158" t="s">
        <v>41</v>
      </c>
      <c r="B1" s="158"/>
    </row>
    <row r="2" spans="1:6" s="89" customFormat="1" ht="15.5" x14ac:dyDescent="0.35">
      <c r="A2" s="159" t="s">
        <v>147</v>
      </c>
      <c r="B2" s="159"/>
      <c r="C2" s="159"/>
      <c r="D2" s="159"/>
      <c r="E2" s="159"/>
    </row>
    <row r="3" spans="1:6" x14ac:dyDescent="0.35">
      <c r="B3" s="36"/>
    </row>
    <row r="4" spans="1:6" x14ac:dyDescent="0.35">
      <c r="B4" s="36" t="s">
        <v>21</v>
      </c>
      <c r="D4" s="128" t="s">
        <v>40</v>
      </c>
      <c r="E4" s="128"/>
    </row>
    <row r="5" spans="1:6" x14ac:dyDescent="0.35">
      <c r="B5" s="129" t="str">
        <f>'Appendix A'!A5</f>
        <v>Fasken Martineau DuMoulin LLP</v>
      </c>
      <c r="C5" s="129"/>
      <c r="D5" s="135">
        <f>'Appendix B'!C5</f>
        <v>44607</v>
      </c>
      <c r="E5" s="135"/>
      <c r="F5" s="60"/>
    </row>
    <row r="6" spans="1:6" x14ac:dyDescent="0.35">
      <c r="B6" s="39"/>
    </row>
    <row r="7" spans="1:6" ht="18" customHeight="1" x14ac:dyDescent="0.35">
      <c r="A7" s="40">
        <v>1</v>
      </c>
      <c r="B7" s="161" t="s">
        <v>47</v>
      </c>
      <c r="C7" s="161"/>
      <c r="D7" s="161"/>
    </row>
    <row r="8" spans="1:6" ht="39" customHeight="1" x14ac:dyDescent="0.35">
      <c r="B8" s="160" t="s">
        <v>42</v>
      </c>
      <c r="C8" s="160"/>
      <c r="D8" s="160"/>
    </row>
    <row r="9" spans="1:6" x14ac:dyDescent="0.35">
      <c r="B9" s="9"/>
      <c r="C9" s="9"/>
      <c r="D9" s="15"/>
      <c r="E9" s="6"/>
    </row>
    <row r="10" spans="1:6" ht="45.75" customHeight="1" x14ac:dyDescent="0.35">
      <c r="B10" s="37" t="s">
        <v>43</v>
      </c>
      <c r="C10" s="38" t="s">
        <v>58</v>
      </c>
      <c r="D10" s="38" t="s">
        <v>53</v>
      </c>
      <c r="E10" s="38" t="s">
        <v>44</v>
      </c>
    </row>
    <row r="11" spans="1:6" x14ac:dyDescent="0.35">
      <c r="B11" s="105"/>
      <c r="C11" s="102"/>
      <c r="D11" s="24"/>
      <c r="E11" s="44"/>
    </row>
    <row r="12" spans="1:6" x14ac:dyDescent="0.35">
      <c r="B12" s="105"/>
      <c r="C12" s="102"/>
      <c r="D12" s="24"/>
      <c r="E12" s="44"/>
    </row>
    <row r="13" spans="1:6" x14ac:dyDescent="0.35">
      <c r="B13" s="105"/>
      <c r="C13" s="102"/>
      <c r="D13" s="24"/>
      <c r="E13" s="44"/>
    </row>
    <row r="14" spans="1:6" x14ac:dyDescent="0.35">
      <c r="B14" s="105"/>
      <c r="C14" s="102"/>
      <c r="D14" s="24"/>
      <c r="E14" s="44"/>
    </row>
    <row r="15" spans="1:6" x14ac:dyDescent="0.35">
      <c r="B15" s="105"/>
      <c r="C15" s="102"/>
      <c r="D15" s="24"/>
      <c r="E15" s="44"/>
    </row>
    <row r="16" spans="1:6" x14ac:dyDescent="0.35">
      <c r="B16" s="105"/>
      <c r="C16" s="102"/>
      <c r="D16" s="24"/>
      <c r="E16" s="44"/>
    </row>
    <row r="17" spans="1:5" x14ac:dyDescent="0.35">
      <c r="B17" s="105"/>
      <c r="C17" s="102"/>
      <c r="D17" s="24"/>
      <c r="E17" s="44"/>
    </row>
    <row r="18" spans="1:5" x14ac:dyDescent="0.35">
      <c r="B18" s="36"/>
      <c r="C18" s="36"/>
      <c r="D18" s="15"/>
      <c r="E18" s="6"/>
    </row>
    <row r="19" spans="1:5" ht="18" customHeight="1" x14ac:dyDescent="0.35">
      <c r="A19" s="40">
        <v>2</v>
      </c>
      <c r="B19" s="161" t="s">
        <v>48</v>
      </c>
      <c r="C19" s="161"/>
      <c r="D19" s="161"/>
    </row>
    <row r="20" spans="1:5" ht="35.25" customHeight="1" x14ac:dyDescent="0.35">
      <c r="B20" s="160" t="s">
        <v>45</v>
      </c>
      <c r="C20" s="160"/>
      <c r="D20" s="160"/>
    </row>
    <row r="21" spans="1:5" x14ac:dyDescent="0.35">
      <c r="B21" s="9"/>
      <c r="C21" s="9"/>
      <c r="D21" s="15"/>
      <c r="E21" s="6"/>
    </row>
    <row r="22" spans="1:5" ht="45.75" customHeight="1" x14ac:dyDescent="0.35">
      <c r="B22" s="37" t="s">
        <v>43</v>
      </c>
      <c r="C22" s="38" t="s">
        <v>58</v>
      </c>
      <c r="D22" s="38" t="s">
        <v>53</v>
      </c>
      <c r="E22" s="38" t="s">
        <v>50</v>
      </c>
    </row>
    <row r="23" spans="1:5" x14ac:dyDescent="0.35">
      <c r="B23" s="105"/>
      <c r="C23" s="102"/>
      <c r="D23" s="112" t="s">
        <v>7</v>
      </c>
      <c r="E23" s="44"/>
    </row>
    <row r="24" spans="1:5" x14ac:dyDescent="0.35">
      <c r="B24" s="105"/>
      <c r="C24" s="102"/>
      <c r="D24" s="112" t="s">
        <v>7</v>
      </c>
      <c r="E24" s="44"/>
    </row>
    <row r="25" spans="1:5" x14ac:dyDescent="0.35">
      <c r="B25" s="105"/>
      <c r="C25" s="102"/>
      <c r="D25" s="112" t="s">
        <v>7</v>
      </c>
      <c r="E25" s="44"/>
    </row>
    <row r="26" spans="1:5" x14ac:dyDescent="0.35">
      <c r="B26" s="105"/>
      <c r="C26" s="102"/>
      <c r="D26" s="112" t="s">
        <v>7</v>
      </c>
      <c r="E26" s="44"/>
    </row>
    <row r="27" spans="1:5" x14ac:dyDescent="0.35">
      <c r="B27" s="105"/>
      <c r="C27" s="102"/>
      <c r="D27" s="112" t="s">
        <v>7</v>
      </c>
      <c r="E27" s="44"/>
    </row>
    <row r="28" spans="1:5" x14ac:dyDescent="0.35">
      <c r="B28" s="105"/>
      <c r="C28" s="102"/>
      <c r="D28" s="112" t="s">
        <v>7</v>
      </c>
      <c r="E28" s="44"/>
    </row>
    <row r="29" spans="1:5" x14ac:dyDescent="0.35">
      <c r="B29" s="105"/>
      <c r="C29" s="102"/>
      <c r="D29" s="112" t="s">
        <v>7</v>
      </c>
      <c r="E29" s="44"/>
    </row>
    <row r="30" spans="1:5" x14ac:dyDescent="0.35">
      <c r="B30" s="9"/>
      <c r="C30" s="9"/>
      <c r="D30" s="15"/>
      <c r="E30" s="6"/>
    </row>
    <row r="31" spans="1:5" s="35" customFormat="1" ht="18" customHeight="1" x14ac:dyDescent="0.35">
      <c r="A31" s="47">
        <v>3</v>
      </c>
      <c r="B31" s="161" t="s">
        <v>49</v>
      </c>
      <c r="C31" s="161"/>
      <c r="D31" s="161"/>
    </row>
    <row r="32" spans="1:5" x14ac:dyDescent="0.35">
      <c r="B32" s="160" t="s">
        <v>46</v>
      </c>
      <c r="C32" s="160"/>
      <c r="D32" s="160"/>
    </row>
    <row r="33" spans="1:9" ht="16.5" customHeight="1" x14ac:dyDescent="0.35">
      <c r="B33" s="9"/>
    </row>
    <row r="34" spans="1:9" ht="45.75" customHeight="1" x14ac:dyDescent="0.35">
      <c r="B34" s="37" t="s">
        <v>43</v>
      </c>
      <c r="C34" s="38" t="s">
        <v>64</v>
      </c>
      <c r="D34" s="38" t="s">
        <v>138</v>
      </c>
      <c r="E34" s="45" t="s">
        <v>139</v>
      </c>
      <c r="F34" s="84" t="s">
        <v>140</v>
      </c>
      <c r="G34" s="38" t="s">
        <v>66</v>
      </c>
      <c r="H34" s="38" t="s">
        <v>67</v>
      </c>
      <c r="I34" s="38" t="s">
        <v>65</v>
      </c>
    </row>
    <row r="35" spans="1:9" x14ac:dyDescent="0.35">
      <c r="B35" s="105"/>
      <c r="C35" s="102"/>
      <c r="D35" s="108"/>
      <c r="E35" s="109"/>
      <c r="F35" s="110"/>
      <c r="G35" s="111"/>
      <c r="H35" s="111"/>
      <c r="I35" s="46">
        <f>SUM(G35:H35)</f>
        <v>0</v>
      </c>
    </row>
    <row r="36" spans="1:9" x14ac:dyDescent="0.35">
      <c r="B36" s="105"/>
      <c r="C36" s="102"/>
      <c r="D36" s="108"/>
      <c r="E36" s="109"/>
      <c r="F36" s="110"/>
      <c r="G36" s="111"/>
      <c r="H36" s="111"/>
      <c r="I36" s="46">
        <f t="shared" ref="I36:I41" si="0">SUM(G36:H36)</f>
        <v>0</v>
      </c>
    </row>
    <row r="37" spans="1:9" x14ac:dyDescent="0.35">
      <c r="B37" s="105"/>
      <c r="C37" s="102"/>
      <c r="D37" s="108"/>
      <c r="E37" s="109"/>
      <c r="F37" s="110"/>
      <c r="G37" s="111"/>
      <c r="H37" s="111"/>
      <c r="I37" s="46">
        <f t="shared" si="0"/>
        <v>0</v>
      </c>
    </row>
    <row r="38" spans="1:9" x14ac:dyDescent="0.35">
      <c r="B38" s="105"/>
      <c r="C38" s="102"/>
      <c r="D38" s="108"/>
      <c r="E38" s="109"/>
      <c r="F38" s="110"/>
      <c r="G38" s="111"/>
      <c r="H38" s="111"/>
      <c r="I38" s="46">
        <f t="shared" si="0"/>
        <v>0</v>
      </c>
    </row>
    <row r="39" spans="1:9" x14ac:dyDescent="0.35">
      <c r="B39" s="105"/>
      <c r="C39" s="102"/>
      <c r="D39" s="108"/>
      <c r="E39" s="109"/>
      <c r="F39" s="110"/>
      <c r="G39" s="111"/>
      <c r="H39" s="111"/>
      <c r="I39" s="46">
        <f t="shared" si="0"/>
        <v>0</v>
      </c>
    </row>
    <row r="40" spans="1:9" x14ac:dyDescent="0.35">
      <c r="B40" s="105"/>
      <c r="C40" s="102"/>
      <c r="D40" s="108"/>
      <c r="E40" s="109"/>
      <c r="F40" s="110"/>
      <c r="G40" s="111"/>
      <c r="H40" s="111"/>
      <c r="I40" s="46">
        <f t="shared" si="0"/>
        <v>0</v>
      </c>
    </row>
    <row r="41" spans="1:9" x14ac:dyDescent="0.35">
      <c r="B41" s="105"/>
      <c r="C41" s="102"/>
      <c r="D41" s="108"/>
      <c r="E41" s="109"/>
      <c r="F41" s="110"/>
      <c r="G41" s="111"/>
      <c r="H41" s="111"/>
      <c r="I41" s="46">
        <f t="shared" si="0"/>
        <v>0</v>
      </c>
    </row>
    <row r="42" spans="1:9" x14ac:dyDescent="0.35">
      <c r="B42" s="106"/>
      <c r="C42" s="107"/>
    </row>
    <row r="44" spans="1:9" x14ac:dyDescent="0.35">
      <c r="A44" s="47">
        <v>4</v>
      </c>
      <c r="B44" s="161" t="s">
        <v>51</v>
      </c>
      <c r="C44" s="161"/>
      <c r="D44" s="161"/>
    </row>
    <row r="46" spans="1:9" ht="27.75" customHeight="1" x14ac:dyDescent="0.35">
      <c r="B46" s="160" t="s">
        <v>52</v>
      </c>
      <c r="C46" s="160"/>
      <c r="D46" s="160"/>
    </row>
    <row r="47" spans="1:9" x14ac:dyDescent="0.35">
      <c r="B47" s="160"/>
      <c r="C47" s="160"/>
      <c r="D47" s="160"/>
    </row>
    <row r="48" spans="1:9" x14ac:dyDescent="0.35">
      <c r="B48" s="30"/>
      <c r="C48" s="139"/>
      <c r="D48" s="140"/>
      <c r="E48" s="141"/>
    </row>
    <row r="49" spans="2:5" x14ac:dyDescent="0.35">
      <c r="B49" s="11" t="s">
        <v>28</v>
      </c>
      <c r="C49" s="152"/>
      <c r="D49" s="153"/>
      <c r="E49" s="154"/>
    </row>
    <row r="50" spans="2:5" x14ac:dyDescent="0.35">
      <c r="B50" s="11" t="s">
        <v>29</v>
      </c>
      <c r="C50" s="152"/>
      <c r="D50" s="153"/>
      <c r="E50" s="154"/>
    </row>
    <row r="51" spans="2:5" x14ac:dyDescent="0.35">
      <c r="B51" s="11" t="s">
        <v>30</v>
      </c>
      <c r="C51" s="152"/>
      <c r="D51" s="153"/>
      <c r="E51" s="154"/>
    </row>
    <row r="52" spans="2:5" x14ac:dyDescent="0.35">
      <c r="B52" s="11" t="s">
        <v>31</v>
      </c>
      <c r="C52" s="155"/>
      <c r="D52" s="156"/>
      <c r="E52" s="157"/>
    </row>
    <row r="53" spans="2:5" x14ac:dyDescent="0.35">
      <c r="B53" s="11" t="s">
        <v>32</v>
      </c>
      <c r="C53" s="155"/>
      <c r="D53" s="156"/>
      <c r="E53" s="157"/>
    </row>
    <row r="54" spans="2:5" x14ac:dyDescent="0.35">
      <c r="B54" s="13" t="s">
        <v>35</v>
      </c>
      <c r="C54" s="136"/>
      <c r="D54" s="137"/>
      <c r="E54" s="138"/>
    </row>
    <row r="55" spans="2:5" x14ac:dyDescent="0.35">
      <c r="B55" s="13" t="s">
        <v>36</v>
      </c>
      <c r="C55" s="136"/>
      <c r="D55" s="137"/>
      <c r="E55" s="138"/>
    </row>
    <row r="57" spans="2:5" x14ac:dyDescent="0.35">
      <c r="B57" s="30"/>
      <c r="C57" s="139"/>
      <c r="D57" s="140"/>
      <c r="E57" s="141"/>
    </row>
    <row r="58" spans="2:5" x14ac:dyDescent="0.35">
      <c r="B58" s="11" t="s">
        <v>28</v>
      </c>
      <c r="C58" s="152"/>
      <c r="D58" s="153"/>
      <c r="E58" s="154"/>
    </row>
    <row r="59" spans="2:5" x14ac:dyDescent="0.35">
      <c r="B59" s="11" t="s">
        <v>29</v>
      </c>
      <c r="C59" s="152"/>
      <c r="D59" s="153"/>
      <c r="E59" s="154"/>
    </row>
    <row r="60" spans="2:5" x14ac:dyDescent="0.35">
      <c r="B60" s="11" t="s">
        <v>30</v>
      </c>
      <c r="C60" s="152"/>
      <c r="D60" s="153"/>
      <c r="E60" s="154"/>
    </row>
    <row r="61" spans="2:5" x14ac:dyDescent="0.35">
      <c r="B61" s="11" t="s">
        <v>31</v>
      </c>
      <c r="C61" s="155"/>
      <c r="D61" s="156"/>
      <c r="E61" s="157"/>
    </row>
    <row r="62" spans="2:5" x14ac:dyDescent="0.35">
      <c r="B62" s="11" t="s">
        <v>32</v>
      </c>
      <c r="C62" s="155"/>
      <c r="D62" s="156"/>
      <c r="E62" s="157"/>
    </row>
    <row r="63" spans="2:5" x14ac:dyDescent="0.35">
      <c r="B63" s="13" t="s">
        <v>35</v>
      </c>
      <c r="C63" s="136"/>
      <c r="D63" s="137"/>
      <c r="E63" s="138"/>
    </row>
    <row r="64" spans="2:5" x14ac:dyDescent="0.35">
      <c r="B64" s="13" t="s">
        <v>36</v>
      </c>
      <c r="C64" s="136"/>
      <c r="D64" s="137"/>
      <c r="E64" s="138"/>
    </row>
    <row r="66" spans="2:5" x14ac:dyDescent="0.35">
      <c r="B66" s="30"/>
      <c r="C66" s="139"/>
      <c r="D66" s="140"/>
      <c r="E66" s="141"/>
    </row>
    <row r="67" spans="2:5" x14ac:dyDescent="0.35">
      <c r="B67" s="11" t="s">
        <v>28</v>
      </c>
      <c r="C67" s="152"/>
      <c r="D67" s="153"/>
      <c r="E67" s="154"/>
    </row>
    <row r="68" spans="2:5" x14ac:dyDescent="0.35">
      <c r="B68" s="11" t="s">
        <v>29</v>
      </c>
      <c r="C68" s="152"/>
      <c r="D68" s="153"/>
      <c r="E68" s="154"/>
    </row>
    <row r="69" spans="2:5" x14ac:dyDescent="0.35">
      <c r="B69" s="11" t="s">
        <v>30</v>
      </c>
      <c r="C69" s="152"/>
      <c r="D69" s="153"/>
      <c r="E69" s="154"/>
    </row>
    <row r="70" spans="2:5" x14ac:dyDescent="0.35">
      <c r="B70" s="11" t="s">
        <v>31</v>
      </c>
      <c r="C70" s="155"/>
      <c r="D70" s="156"/>
      <c r="E70" s="157"/>
    </row>
    <row r="71" spans="2:5" x14ac:dyDescent="0.35">
      <c r="B71" s="11" t="s">
        <v>32</v>
      </c>
      <c r="C71" s="155"/>
      <c r="D71" s="156"/>
      <c r="E71" s="157"/>
    </row>
    <row r="72" spans="2:5" x14ac:dyDescent="0.35">
      <c r="B72" s="13" t="s">
        <v>35</v>
      </c>
      <c r="C72" s="136"/>
      <c r="D72" s="137"/>
      <c r="E72" s="138"/>
    </row>
    <row r="73" spans="2:5" x14ac:dyDescent="0.35">
      <c r="B73" s="13" t="s">
        <v>36</v>
      </c>
      <c r="C73" s="136"/>
      <c r="D73" s="137"/>
      <c r="E73" s="138"/>
    </row>
    <row r="75" spans="2:5" x14ac:dyDescent="0.35">
      <c r="B75" s="30"/>
      <c r="C75" s="139"/>
      <c r="D75" s="140"/>
      <c r="E75" s="141"/>
    </row>
    <row r="76" spans="2:5" x14ac:dyDescent="0.35">
      <c r="B76" s="11" t="s">
        <v>28</v>
      </c>
      <c r="C76" s="152"/>
      <c r="D76" s="153"/>
      <c r="E76" s="154"/>
    </row>
    <row r="77" spans="2:5" x14ac:dyDescent="0.35">
      <c r="B77" s="11" t="s">
        <v>29</v>
      </c>
      <c r="C77" s="152"/>
      <c r="D77" s="153"/>
      <c r="E77" s="154"/>
    </row>
    <row r="78" spans="2:5" x14ac:dyDescent="0.35">
      <c r="B78" s="11" t="s">
        <v>30</v>
      </c>
      <c r="C78" s="152"/>
      <c r="D78" s="153"/>
      <c r="E78" s="154"/>
    </row>
    <row r="79" spans="2:5" x14ac:dyDescent="0.35">
      <c r="B79" s="11" t="s">
        <v>31</v>
      </c>
      <c r="C79" s="155"/>
      <c r="D79" s="156"/>
      <c r="E79" s="157"/>
    </row>
    <row r="80" spans="2:5" x14ac:dyDescent="0.35">
      <c r="B80" s="11" t="s">
        <v>32</v>
      </c>
      <c r="C80" s="155"/>
      <c r="D80" s="156"/>
      <c r="E80" s="157"/>
    </row>
    <row r="81" spans="2:5" x14ac:dyDescent="0.35">
      <c r="B81" s="13" t="s">
        <v>35</v>
      </c>
      <c r="C81" s="136"/>
      <c r="D81" s="137"/>
      <c r="E81" s="138"/>
    </row>
    <row r="82" spans="2:5" x14ac:dyDescent="0.35">
      <c r="B82" s="13" t="s">
        <v>36</v>
      </c>
      <c r="C82" s="136"/>
      <c r="D82" s="137"/>
      <c r="E82" s="138"/>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
      <selection pane="bottomLeft" activeCell="A5" sqref="A5:B9"/>
    </sheetView>
  </sheetViews>
  <sheetFormatPr defaultRowHeight="14.5" x14ac:dyDescent="0.35"/>
  <cols>
    <col min="1" max="1" width="30.453125" style="6" customWidth="1"/>
    <col min="2" max="2" width="93.26953125" style="54" customWidth="1"/>
  </cols>
  <sheetData>
    <row r="1" spans="1:2" ht="31" x14ac:dyDescent="0.35">
      <c r="A1" s="149" t="s">
        <v>75</v>
      </c>
      <c r="B1" s="149"/>
    </row>
    <row r="2" spans="1:2" ht="15.5" x14ac:dyDescent="0.35">
      <c r="A2" s="148" t="str">
        <f>"Schedule of Claims and Notices As of "&amp;TEXT(A8,"MMMM DD, yYYY")</f>
        <v>Schedule of Claims and Notices As of December 31, 2021</v>
      </c>
      <c r="B2" s="148"/>
    </row>
    <row r="3" spans="1:2" x14ac:dyDescent="0.35">
      <c r="A3" s="57"/>
    </row>
    <row r="4" spans="1:2" x14ac:dyDescent="0.35">
      <c r="A4" s="124" t="s">
        <v>21</v>
      </c>
      <c r="B4" s="124"/>
    </row>
    <row r="5" spans="1:2" x14ac:dyDescent="0.35">
      <c r="A5" s="129" t="str">
        <f>'Appendix A'!A5</f>
        <v>Fasken Martineau DuMoulin LLP</v>
      </c>
      <c r="B5" s="129"/>
    </row>
    <row r="6" spans="1:2" s="60" customFormat="1" x14ac:dyDescent="0.35">
      <c r="A6" s="123"/>
      <c r="B6" s="123"/>
    </row>
    <row r="7" spans="1:2" x14ac:dyDescent="0.35">
      <c r="A7" s="163" t="s">
        <v>40</v>
      </c>
      <c r="B7" s="163"/>
    </row>
    <row r="8" spans="1:2" x14ac:dyDescent="0.35">
      <c r="A8" s="135">
        <v>44561</v>
      </c>
      <c r="B8" s="135"/>
    </row>
    <row r="9" spans="1:2" x14ac:dyDescent="0.35">
      <c r="A9" s="60"/>
      <c r="B9" s="60"/>
    </row>
    <row r="10" spans="1:2" ht="15.5" x14ac:dyDescent="0.35">
      <c r="A10" s="162" t="s">
        <v>148</v>
      </c>
      <c r="B10" s="162"/>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
      <selection pane="bottomLeft" activeCell="A31" sqref="A31"/>
    </sheetView>
  </sheetViews>
  <sheetFormatPr defaultRowHeight="14.5" x14ac:dyDescent="0.35"/>
  <cols>
    <col min="1" max="1" width="127.54296875" customWidth="1"/>
  </cols>
  <sheetData>
    <row r="1" spans="1:4" ht="31" x14ac:dyDescent="0.35">
      <c r="A1" s="53" t="s">
        <v>76</v>
      </c>
      <c r="B1" s="53"/>
      <c r="C1" s="53"/>
      <c r="D1" s="53"/>
    </row>
    <row r="2" spans="1:4" ht="15.5" x14ac:dyDescent="0.35">
      <c r="A2" s="52" t="s">
        <v>145</v>
      </c>
      <c r="B2" s="52"/>
      <c r="C2" s="52"/>
      <c r="D2" s="52"/>
    </row>
    <row r="3" spans="1:4" x14ac:dyDescent="0.35">
      <c r="A3" s="79"/>
      <c r="B3" s="15"/>
      <c r="C3" s="15"/>
      <c r="D3" s="15"/>
    </row>
    <row r="4" spans="1:4" x14ac:dyDescent="0.35">
      <c r="A4" s="51" t="s">
        <v>21</v>
      </c>
      <c r="B4" s="51"/>
      <c r="C4" s="51"/>
      <c r="D4" s="51"/>
    </row>
    <row r="5" spans="1:4" x14ac:dyDescent="0.35">
      <c r="A5" s="113" t="str">
        <f>'Appendix A'!A5</f>
        <v>Fasken Martineau DuMoulin LLP</v>
      </c>
      <c r="B5" s="51"/>
      <c r="C5" s="51"/>
      <c r="D5" s="51"/>
    </row>
    <row r="6" spans="1:4" ht="15.5" x14ac:dyDescent="0.35">
      <c r="A6" s="52"/>
      <c r="B6" s="51"/>
      <c r="C6" s="51"/>
      <c r="D6" s="51"/>
    </row>
    <row r="7" spans="1:4" ht="26" x14ac:dyDescent="0.35">
      <c r="A7" s="61" t="s">
        <v>77</v>
      </c>
      <c r="B7" s="51"/>
      <c r="C7" s="51"/>
      <c r="D7" s="51"/>
    </row>
    <row r="9" spans="1:4" ht="15.5" x14ac:dyDescent="0.35">
      <c r="A9" s="50" t="s">
        <v>148</v>
      </c>
      <c r="B9" s="52"/>
    </row>
    <row r="10" spans="1:4" x14ac:dyDescent="0.35">
      <c r="A10" s="6"/>
      <c r="B10" s="54"/>
    </row>
    <row r="11" spans="1:4" x14ac:dyDescent="0.35">
      <c r="A11" s="6"/>
      <c r="B11" s="54"/>
    </row>
    <row r="12" spans="1:4" x14ac:dyDescent="0.35">
      <c r="A12" s="6"/>
      <c r="B12" s="54"/>
    </row>
    <row r="13" spans="1:4" x14ac:dyDescent="0.35">
      <c r="A13" s="6"/>
      <c r="B13" s="54"/>
    </row>
    <row r="14" spans="1:4" x14ac:dyDescent="0.35">
      <c r="A14" s="6"/>
      <c r="B14" s="54"/>
    </row>
    <row r="15" spans="1:4" x14ac:dyDescent="0.35">
      <c r="A15" s="6"/>
      <c r="B15" s="54"/>
    </row>
    <row r="16" spans="1:4" x14ac:dyDescent="0.35">
      <c r="A16" s="6"/>
      <c r="B16" s="54"/>
    </row>
    <row r="17" spans="1:2" x14ac:dyDescent="0.35">
      <c r="A17" s="6"/>
      <c r="B17" s="54"/>
    </row>
    <row r="18" spans="1:2" x14ac:dyDescent="0.35">
      <c r="A18" s="6"/>
      <c r="B18" s="54"/>
    </row>
    <row r="19" spans="1:2" x14ac:dyDescent="0.35">
      <c r="A19" s="6"/>
      <c r="B19" s="54"/>
    </row>
    <row r="20" spans="1:2" x14ac:dyDescent="0.35">
      <c r="A20" s="6"/>
      <c r="B20" s="54"/>
    </row>
    <row r="21" spans="1:2" x14ac:dyDescent="0.35">
      <c r="A21" s="6"/>
      <c r="B21" s="54"/>
    </row>
    <row r="22" spans="1:2" x14ac:dyDescent="0.35">
      <c r="A22" s="6"/>
      <c r="B22" s="54"/>
    </row>
    <row r="23" spans="1:2" x14ac:dyDescent="0.35">
      <c r="A23" s="6"/>
      <c r="B23" s="54"/>
    </row>
    <row r="24" spans="1:2" x14ac:dyDescent="0.35">
      <c r="A24" s="6"/>
      <c r="B24" s="54"/>
    </row>
    <row r="25" spans="1:2" x14ac:dyDescent="0.35">
      <c r="A25" s="6"/>
      <c r="B25" s="54"/>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activeCell="A5" sqref="A5"/>
      <selection pane="bottomLeft" activeCell="A5" sqref="A5:C5"/>
    </sheetView>
  </sheetViews>
  <sheetFormatPr defaultColWidth="8.7265625" defaultRowHeight="14.5" x14ac:dyDescent="0.35"/>
  <cols>
    <col min="1" max="1" width="4" style="65" customWidth="1"/>
    <col min="2" max="2" width="69.54296875" style="67" customWidth="1"/>
    <col min="3" max="3" width="14.7265625" style="65" customWidth="1"/>
    <col min="4" max="4" width="14.453125" style="64" customWidth="1"/>
    <col min="5" max="5" width="13.453125" style="64" customWidth="1"/>
    <col min="6" max="16384" width="8.7265625" style="64"/>
  </cols>
  <sheetData>
    <row r="1" spans="1:29" customFormat="1" ht="31" x14ac:dyDescent="0.35">
      <c r="A1" s="53" t="s">
        <v>78</v>
      </c>
      <c r="B1" s="53"/>
      <c r="C1" s="53"/>
      <c r="AC1" s="88" t="s">
        <v>143</v>
      </c>
    </row>
    <row r="2" spans="1:29" customFormat="1" ht="15.75" customHeight="1" x14ac:dyDescent="0.35">
      <c r="A2" s="159" t="s">
        <v>79</v>
      </c>
      <c r="B2" s="159"/>
      <c r="C2" s="159"/>
      <c r="AC2" s="88" t="s">
        <v>144</v>
      </c>
    </row>
    <row r="3" spans="1:29" customFormat="1" x14ac:dyDescent="0.35">
      <c r="A3" s="40"/>
      <c r="B3" s="78"/>
      <c r="C3" s="1"/>
    </row>
    <row r="4" spans="1:29" customFormat="1" x14ac:dyDescent="0.35">
      <c r="A4" s="161" t="s">
        <v>21</v>
      </c>
      <c r="B4" s="161"/>
      <c r="C4" s="161"/>
    </row>
    <row r="5" spans="1:29" customFormat="1" x14ac:dyDescent="0.35">
      <c r="A5" s="129" t="str">
        <f>'Appendix A'!A5</f>
        <v>Fasken Martineau DuMoulin LLP</v>
      </c>
      <c r="B5" s="129"/>
      <c r="C5" s="129"/>
    </row>
    <row r="6" spans="1:29" s="70" customFormat="1" ht="13" x14ac:dyDescent="0.3">
      <c r="A6" s="68"/>
      <c r="B6" s="39"/>
      <c r="C6" s="69"/>
    </row>
    <row r="7" spans="1:29" s="70" customFormat="1" ht="13" x14ac:dyDescent="0.3">
      <c r="A7" s="71">
        <v>1</v>
      </c>
      <c r="B7" s="63" t="s">
        <v>80</v>
      </c>
      <c r="C7" s="71" t="s">
        <v>132</v>
      </c>
    </row>
    <row r="8" spans="1:29" s="70" customFormat="1" ht="13" x14ac:dyDescent="0.3">
      <c r="A8" s="69" t="s">
        <v>81</v>
      </c>
      <c r="B8" s="61" t="s">
        <v>82</v>
      </c>
      <c r="C8" s="72"/>
    </row>
    <row r="9" spans="1:29" s="70" customFormat="1" ht="13" x14ac:dyDescent="0.3">
      <c r="A9" s="69"/>
      <c r="B9" s="77"/>
      <c r="C9" s="69"/>
    </row>
    <row r="10" spans="1:29" s="74" customFormat="1" ht="26" x14ac:dyDescent="0.3">
      <c r="A10" s="73"/>
      <c r="B10" s="62" t="s">
        <v>83</v>
      </c>
      <c r="C10" s="69"/>
    </row>
    <row r="11" spans="1:29" s="74" customFormat="1" ht="28.5" customHeight="1" x14ac:dyDescent="0.3">
      <c r="A11" s="73"/>
      <c r="B11" s="66"/>
      <c r="C11" s="69"/>
    </row>
    <row r="12" spans="1:29" s="74" customFormat="1" ht="13" x14ac:dyDescent="0.3">
      <c r="A12" s="73"/>
      <c r="B12" s="62"/>
      <c r="C12" s="69"/>
    </row>
    <row r="13" spans="1:29" s="74" customFormat="1" ht="13" x14ac:dyDescent="0.3">
      <c r="A13" s="69" t="s">
        <v>89</v>
      </c>
      <c r="B13" s="61" t="s">
        <v>84</v>
      </c>
      <c r="C13" s="72"/>
    </row>
    <row r="14" spans="1:29" s="74" customFormat="1" ht="13" x14ac:dyDescent="0.3">
      <c r="A14" s="69"/>
      <c r="B14" s="77"/>
      <c r="C14" s="69"/>
    </row>
    <row r="15" spans="1:29" s="74" customFormat="1" ht="26" x14ac:dyDescent="0.3">
      <c r="A15" s="73"/>
      <c r="B15" s="62" t="s">
        <v>85</v>
      </c>
      <c r="C15" s="69"/>
    </row>
    <row r="16" spans="1:29" s="74" customFormat="1" ht="28.5" customHeight="1" x14ac:dyDescent="0.3">
      <c r="A16" s="73"/>
      <c r="B16" s="66"/>
      <c r="C16" s="69"/>
    </row>
    <row r="17" spans="1:3" s="70" customFormat="1" ht="13" x14ac:dyDescent="0.3">
      <c r="A17" s="69"/>
      <c r="B17" s="77"/>
      <c r="C17" s="4"/>
    </row>
    <row r="18" spans="1:3" s="70" customFormat="1" ht="13" x14ac:dyDescent="0.3">
      <c r="A18" s="69"/>
      <c r="B18" s="75"/>
      <c r="C18" s="69"/>
    </row>
    <row r="19" spans="1:3" s="70" customFormat="1" ht="13" x14ac:dyDescent="0.3">
      <c r="A19" s="71">
        <v>2</v>
      </c>
      <c r="B19" s="63" t="s">
        <v>86</v>
      </c>
      <c r="C19" s="71" t="s">
        <v>132</v>
      </c>
    </row>
    <row r="20" spans="1:3" s="85" customFormat="1" ht="26" x14ac:dyDescent="0.3">
      <c r="A20" s="90" t="s">
        <v>81</v>
      </c>
      <c r="B20" s="61" t="s">
        <v>87</v>
      </c>
      <c r="C20" s="91"/>
    </row>
    <row r="21" spans="1:3" s="85" customFormat="1" ht="13" x14ac:dyDescent="0.3">
      <c r="A21" s="90"/>
      <c r="B21" s="75"/>
      <c r="C21" s="90"/>
    </row>
    <row r="22" spans="1:3" s="85" customFormat="1" ht="26" x14ac:dyDescent="0.3">
      <c r="A22" s="90"/>
      <c r="B22" s="61" t="s">
        <v>88</v>
      </c>
      <c r="C22" s="90"/>
    </row>
    <row r="23" spans="1:3" s="85" customFormat="1" ht="13" x14ac:dyDescent="0.3">
      <c r="A23" s="90"/>
      <c r="B23" s="92" t="s">
        <v>133</v>
      </c>
      <c r="C23" s="91"/>
    </row>
    <row r="24" spans="1:3" s="85" customFormat="1" ht="13" x14ac:dyDescent="0.3">
      <c r="A24" s="90"/>
      <c r="B24" s="92" t="s">
        <v>134</v>
      </c>
      <c r="C24" s="91"/>
    </row>
    <row r="25" spans="1:3" s="85" customFormat="1" ht="13" x14ac:dyDescent="0.3">
      <c r="A25" s="90"/>
      <c r="B25" s="93" t="s">
        <v>135</v>
      </c>
      <c r="C25" s="91"/>
    </row>
    <row r="26" spans="1:3" s="85" customFormat="1" ht="13" x14ac:dyDescent="0.3">
      <c r="A26" s="90"/>
      <c r="B26" s="92" t="s">
        <v>136</v>
      </c>
      <c r="C26" s="91"/>
    </row>
    <row r="27" spans="1:3" s="85" customFormat="1" ht="13" x14ac:dyDescent="0.3">
      <c r="A27" s="90"/>
      <c r="B27" s="61"/>
      <c r="C27" s="90"/>
    </row>
    <row r="28" spans="1:3" s="85" customFormat="1" ht="13" x14ac:dyDescent="0.3">
      <c r="A28" s="90" t="s">
        <v>89</v>
      </c>
      <c r="B28" s="61" t="s">
        <v>131</v>
      </c>
      <c r="C28" s="91"/>
    </row>
    <row r="29" spans="1:3" s="85" customFormat="1" ht="13" x14ac:dyDescent="0.3">
      <c r="A29" s="90" t="s">
        <v>92</v>
      </c>
      <c r="B29" s="61" t="s">
        <v>90</v>
      </c>
      <c r="C29" s="91"/>
    </row>
    <row r="30" spans="1:3" s="85" customFormat="1" ht="26" x14ac:dyDescent="0.3">
      <c r="A30" s="90" t="s">
        <v>91</v>
      </c>
      <c r="B30" s="61" t="s">
        <v>93</v>
      </c>
      <c r="C30" s="91"/>
    </row>
    <row r="31" spans="1:3" s="85" customFormat="1" ht="13" x14ac:dyDescent="0.3">
      <c r="A31" s="90" t="s">
        <v>94</v>
      </c>
      <c r="B31" s="61" t="s">
        <v>95</v>
      </c>
      <c r="C31" s="91"/>
    </row>
    <row r="32" spans="1:3" s="85" customFormat="1" ht="13" x14ac:dyDescent="0.3">
      <c r="A32" s="90" t="s">
        <v>96</v>
      </c>
      <c r="B32" s="61" t="s">
        <v>97</v>
      </c>
      <c r="C32" s="91"/>
    </row>
    <row r="33" spans="1:3" s="75" customFormat="1" ht="26" x14ac:dyDescent="0.3">
      <c r="A33" s="94" t="s">
        <v>98</v>
      </c>
      <c r="B33" s="77" t="s">
        <v>99</v>
      </c>
      <c r="C33" s="91"/>
    </row>
    <row r="34" spans="1:3" s="85" customFormat="1" ht="13" x14ac:dyDescent="0.3">
      <c r="A34" s="90" t="s">
        <v>100</v>
      </c>
      <c r="B34" s="95" t="s">
        <v>101</v>
      </c>
      <c r="C34" s="91"/>
    </row>
    <row r="35" spans="1:3" s="85" customFormat="1" ht="13" x14ac:dyDescent="0.3">
      <c r="A35" s="90" t="s">
        <v>111</v>
      </c>
      <c r="B35" s="77" t="s">
        <v>102</v>
      </c>
      <c r="C35" s="91"/>
    </row>
    <row r="36" spans="1:3" s="85" customFormat="1" ht="13" x14ac:dyDescent="0.3">
      <c r="A36" s="90" t="s">
        <v>112</v>
      </c>
      <c r="B36" s="77" t="s">
        <v>103</v>
      </c>
      <c r="C36" s="91"/>
    </row>
    <row r="37" spans="1:3" s="85" customFormat="1" ht="26" x14ac:dyDescent="0.3">
      <c r="A37" s="90" t="s">
        <v>113</v>
      </c>
      <c r="B37" s="77" t="s">
        <v>104</v>
      </c>
      <c r="C37" s="91"/>
    </row>
    <row r="38" spans="1:3" s="85" customFormat="1" ht="13" x14ac:dyDescent="0.3">
      <c r="A38" s="90" t="s">
        <v>114</v>
      </c>
      <c r="B38" s="77" t="s">
        <v>105</v>
      </c>
      <c r="C38" s="91"/>
    </row>
    <row r="39" spans="1:3" s="85" customFormat="1" ht="26" x14ac:dyDescent="0.3">
      <c r="A39" s="90" t="s">
        <v>115</v>
      </c>
      <c r="B39" s="77" t="s">
        <v>106</v>
      </c>
      <c r="C39" s="91"/>
    </row>
    <row r="40" spans="1:3" s="85" customFormat="1" ht="13" x14ac:dyDescent="0.3">
      <c r="A40" s="90" t="s">
        <v>116</v>
      </c>
      <c r="B40" s="77" t="s">
        <v>107</v>
      </c>
      <c r="C40" s="91"/>
    </row>
    <row r="41" spans="1:3" s="85" customFormat="1" ht="26" x14ac:dyDescent="0.3">
      <c r="A41" s="90" t="s">
        <v>117</v>
      </c>
      <c r="B41" s="77" t="s">
        <v>108</v>
      </c>
      <c r="C41" s="91"/>
    </row>
    <row r="42" spans="1:3" s="85" customFormat="1" ht="26" x14ac:dyDescent="0.3">
      <c r="A42" s="90" t="s">
        <v>118</v>
      </c>
      <c r="B42" s="77" t="s">
        <v>109</v>
      </c>
      <c r="C42" s="91"/>
    </row>
    <row r="43" spans="1:3" s="85" customFormat="1" ht="26" x14ac:dyDescent="0.3">
      <c r="A43" s="90" t="s">
        <v>119</v>
      </c>
      <c r="B43" s="77" t="s">
        <v>110</v>
      </c>
      <c r="C43" s="91"/>
    </row>
    <row r="44" spans="1:3" s="85" customFormat="1" ht="13" x14ac:dyDescent="0.3">
      <c r="A44" s="90"/>
      <c r="B44" s="77"/>
      <c r="C44" s="90"/>
    </row>
    <row r="45" spans="1:3" s="85" customFormat="1" ht="13" x14ac:dyDescent="0.3">
      <c r="A45" s="90"/>
      <c r="B45" s="77"/>
      <c r="C45" s="90"/>
    </row>
    <row r="46" spans="1:3" s="85" customFormat="1" ht="13" x14ac:dyDescent="0.3">
      <c r="A46" s="96">
        <v>3</v>
      </c>
      <c r="B46" s="63" t="s">
        <v>120</v>
      </c>
      <c r="C46" s="96" t="s">
        <v>132</v>
      </c>
    </row>
    <row r="47" spans="1:3" s="85" customFormat="1" ht="13" x14ac:dyDescent="0.3">
      <c r="A47" s="90"/>
      <c r="B47" s="77" t="s">
        <v>121</v>
      </c>
      <c r="C47" s="91"/>
    </row>
    <row r="48" spans="1:3" s="85" customFormat="1" ht="13" x14ac:dyDescent="0.3">
      <c r="A48" s="90"/>
      <c r="B48" s="75"/>
      <c r="C48" s="90"/>
    </row>
    <row r="49" spans="1:3" s="85" customFormat="1" ht="13" x14ac:dyDescent="0.3">
      <c r="A49" s="90"/>
      <c r="B49" s="97" t="s">
        <v>122</v>
      </c>
      <c r="C49" s="90"/>
    </row>
    <row r="50" spans="1:3" s="85" customFormat="1" ht="26" x14ac:dyDescent="0.3">
      <c r="A50" s="90" t="s">
        <v>81</v>
      </c>
      <c r="B50" s="95" t="s">
        <v>123</v>
      </c>
      <c r="C50" s="91"/>
    </row>
    <row r="51" spans="1:3" s="85" customFormat="1" ht="26" x14ac:dyDescent="0.3">
      <c r="A51" s="90" t="s">
        <v>89</v>
      </c>
      <c r="B51" s="61" t="s">
        <v>124</v>
      </c>
      <c r="C51" s="91"/>
    </row>
    <row r="52" spans="1:3" s="85" customFormat="1" ht="13" x14ac:dyDescent="0.3">
      <c r="A52" s="90"/>
      <c r="B52" s="75"/>
      <c r="C52" s="90"/>
    </row>
    <row r="53" spans="1:3" s="85" customFormat="1" ht="13" x14ac:dyDescent="0.3">
      <c r="A53" s="96">
        <v>4</v>
      </c>
      <c r="B53" s="63" t="s">
        <v>125</v>
      </c>
      <c r="C53" s="96" t="s">
        <v>132</v>
      </c>
    </row>
    <row r="54" spans="1:3" s="85" customFormat="1" ht="26" x14ac:dyDescent="0.3">
      <c r="A54" s="90" t="s">
        <v>81</v>
      </c>
      <c r="B54" s="61" t="s">
        <v>126</v>
      </c>
      <c r="C54" s="91"/>
    </row>
    <row r="55" spans="1:3" s="85" customFormat="1" ht="13" x14ac:dyDescent="0.3">
      <c r="A55" s="90" t="s">
        <v>89</v>
      </c>
      <c r="B55" s="61" t="s">
        <v>127</v>
      </c>
      <c r="C55" s="91"/>
    </row>
    <row r="56" spans="1:3" s="85" customFormat="1" ht="13" x14ac:dyDescent="0.3">
      <c r="A56" s="90" t="s">
        <v>92</v>
      </c>
      <c r="B56" s="61" t="s">
        <v>128</v>
      </c>
      <c r="C56" s="91"/>
    </row>
    <row r="57" spans="1:3" s="85" customFormat="1" ht="26" x14ac:dyDescent="0.3">
      <c r="A57" s="90" t="s">
        <v>91</v>
      </c>
      <c r="B57" s="97" t="s">
        <v>129</v>
      </c>
      <c r="C57" s="91"/>
    </row>
    <row r="58" spans="1:3" s="85" customFormat="1" ht="26" x14ac:dyDescent="0.3">
      <c r="A58" s="90" t="s">
        <v>94</v>
      </c>
      <c r="B58" s="97" t="s">
        <v>130</v>
      </c>
      <c r="C58" s="91"/>
    </row>
    <row r="59" spans="1:3" s="99" customFormat="1" x14ac:dyDescent="0.35">
      <c r="A59" s="98"/>
      <c r="B59" s="67"/>
      <c r="C59" s="98"/>
    </row>
    <row r="60" spans="1:3" s="99" customFormat="1" x14ac:dyDescent="0.35">
      <c r="A60" s="98"/>
      <c r="B60" s="67"/>
      <c r="C60" s="98"/>
    </row>
    <row r="61" spans="1:3" s="99" customFormat="1" x14ac:dyDescent="0.35">
      <c r="A61" s="98"/>
      <c r="B61" s="67"/>
      <c r="C61" s="98"/>
    </row>
    <row r="62" spans="1:3" s="99" customFormat="1" x14ac:dyDescent="0.35">
      <c r="A62" s="98"/>
      <c r="B62" s="67"/>
      <c r="C62" s="98"/>
    </row>
    <row r="63" spans="1:3" s="99" customFormat="1" x14ac:dyDescent="0.35">
      <c r="A63" s="98"/>
      <c r="B63" s="67"/>
      <c r="C63" s="98"/>
    </row>
    <row r="64" spans="1:3" s="99" customFormat="1" x14ac:dyDescent="0.35">
      <c r="A64" s="98"/>
      <c r="B64" s="67"/>
      <c r="C64" s="98"/>
    </row>
    <row r="65" spans="1:3" s="99" customFormat="1" x14ac:dyDescent="0.35">
      <c r="A65" s="98"/>
      <c r="B65" s="67"/>
      <c r="C65" s="98"/>
    </row>
    <row r="66" spans="1:3" s="99" customFormat="1" x14ac:dyDescent="0.35">
      <c r="A66" s="98"/>
      <c r="B66" s="67"/>
      <c r="C66" s="98"/>
    </row>
    <row r="67" spans="1:3" s="99" customFormat="1" x14ac:dyDescent="0.35">
      <c r="A67" s="98"/>
      <c r="B67" s="67"/>
      <c r="C67" s="98"/>
    </row>
    <row r="68" spans="1:3" s="99" customFormat="1" x14ac:dyDescent="0.35">
      <c r="A68" s="98"/>
      <c r="B68" s="67"/>
      <c r="C68" s="98"/>
    </row>
    <row r="69" spans="1:3" s="99" customFormat="1" x14ac:dyDescent="0.35">
      <c r="A69" s="98"/>
      <c r="B69" s="67"/>
      <c r="C69" s="98"/>
    </row>
    <row r="70" spans="1:3" s="99" customFormat="1" x14ac:dyDescent="0.35">
      <c r="A70" s="98"/>
      <c r="B70" s="67"/>
      <c r="C70" s="98"/>
    </row>
    <row r="71" spans="1:3" s="99" customFormat="1" x14ac:dyDescent="0.35">
      <c r="A71" s="98"/>
      <c r="B71" s="67"/>
      <c r="C71" s="98"/>
    </row>
    <row r="72" spans="1:3" s="99" customFormat="1" x14ac:dyDescent="0.35">
      <c r="A72" s="98"/>
      <c r="B72" s="67"/>
      <c r="C72" s="98"/>
    </row>
    <row r="73" spans="1:3" s="99" customFormat="1" x14ac:dyDescent="0.35">
      <c r="A73" s="98"/>
      <c r="B73" s="67"/>
      <c r="C73" s="98"/>
    </row>
    <row r="74" spans="1:3" s="99" customFormat="1" x14ac:dyDescent="0.35">
      <c r="A74" s="98"/>
      <c r="B74" s="67"/>
      <c r="C74" s="98"/>
    </row>
    <row r="75" spans="1:3" s="99" customFormat="1" x14ac:dyDescent="0.35">
      <c r="A75" s="98"/>
      <c r="B75" s="67"/>
      <c r="C75" s="98"/>
    </row>
    <row r="76" spans="1:3" s="99" customFormat="1" x14ac:dyDescent="0.35">
      <c r="A76" s="98"/>
      <c r="B76" s="67"/>
      <c r="C76" s="98"/>
    </row>
    <row r="77" spans="1:3" s="99" customFormat="1" x14ac:dyDescent="0.35">
      <c r="A77" s="98"/>
      <c r="B77" s="67"/>
      <c r="C77" s="98"/>
    </row>
    <row r="78" spans="1:3" s="99" customFormat="1" x14ac:dyDescent="0.35">
      <c r="A78" s="98"/>
      <c r="B78" s="67"/>
      <c r="C78" s="98"/>
    </row>
    <row r="79" spans="1:3" s="99" customFormat="1" x14ac:dyDescent="0.35">
      <c r="A79" s="98"/>
      <c r="B79" s="67"/>
      <c r="C79" s="98"/>
    </row>
    <row r="80" spans="1:3" s="99" customFormat="1" x14ac:dyDescent="0.35">
      <c r="A80" s="98"/>
      <c r="B80" s="67"/>
      <c r="C80" s="98"/>
    </row>
    <row r="81" spans="1:3" s="99" customFormat="1" x14ac:dyDescent="0.35">
      <c r="A81" s="98"/>
      <c r="B81" s="67"/>
      <c r="C81" s="98"/>
    </row>
    <row r="82" spans="1:3" s="99" customFormat="1" x14ac:dyDescent="0.35">
      <c r="A82" s="98"/>
      <c r="B82" s="67"/>
      <c r="C82" s="98"/>
    </row>
    <row r="83" spans="1:3" s="99" customFormat="1" x14ac:dyDescent="0.35">
      <c r="A83" s="98"/>
      <c r="B83" s="67"/>
      <c r="C83" s="98"/>
    </row>
    <row r="84" spans="1:3" s="99" customFormat="1" x14ac:dyDescent="0.35">
      <c r="A84" s="98"/>
      <c r="B84" s="67"/>
      <c r="C84" s="98"/>
    </row>
    <row r="85" spans="1:3" s="99" customFormat="1" x14ac:dyDescent="0.35">
      <c r="A85" s="98"/>
      <c r="B85" s="67"/>
      <c r="C85" s="98"/>
    </row>
    <row r="86" spans="1:3" s="99" customFormat="1" x14ac:dyDescent="0.35">
      <c r="A86" s="98"/>
      <c r="B86" s="67"/>
      <c r="C86" s="98"/>
    </row>
    <row r="87" spans="1:3" s="99" customFormat="1" x14ac:dyDescent="0.35">
      <c r="A87" s="98"/>
      <c r="B87" s="67"/>
      <c r="C87" s="98"/>
    </row>
    <row r="88" spans="1:3" s="99" customFormat="1" x14ac:dyDescent="0.35">
      <c r="A88" s="98"/>
      <c r="B88" s="67"/>
      <c r="C88" s="98"/>
    </row>
    <row r="89" spans="1:3" s="99" customFormat="1" x14ac:dyDescent="0.35">
      <c r="A89" s="98"/>
      <c r="B89" s="67"/>
      <c r="C89" s="98"/>
    </row>
    <row r="90" spans="1:3" s="99" customFormat="1" x14ac:dyDescent="0.35">
      <c r="A90" s="98"/>
      <c r="B90" s="67"/>
      <c r="C90" s="98"/>
    </row>
    <row r="91" spans="1:3" s="99" customFormat="1" x14ac:dyDescent="0.35">
      <c r="A91" s="98"/>
      <c r="B91" s="67"/>
      <c r="C91" s="98"/>
    </row>
    <row r="92" spans="1:3" s="99" customFormat="1" x14ac:dyDescent="0.35">
      <c r="A92" s="98"/>
      <c r="B92" s="67"/>
      <c r="C92" s="98"/>
    </row>
    <row r="93" spans="1:3" s="99" customFormat="1" x14ac:dyDescent="0.35">
      <c r="A93" s="98"/>
      <c r="B93" s="67"/>
      <c r="C93" s="98"/>
    </row>
    <row r="94" spans="1:3" s="99" customFormat="1" x14ac:dyDescent="0.35">
      <c r="A94" s="98"/>
      <c r="B94" s="67"/>
      <c r="C94" s="98"/>
    </row>
    <row r="95" spans="1:3" s="99" customFormat="1" x14ac:dyDescent="0.35">
      <c r="A95" s="98"/>
      <c r="B95" s="67"/>
      <c r="C95" s="98"/>
    </row>
    <row r="96" spans="1:3" s="99" customFormat="1" x14ac:dyDescent="0.35">
      <c r="A96" s="98"/>
      <c r="B96" s="67"/>
      <c r="C96" s="98"/>
    </row>
    <row r="97" spans="1:3" s="99" customFormat="1" x14ac:dyDescent="0.35">
      <c r="A97" s="98"/>
      <c r="B97" s="67"/>
      <c r="C97" s="98"/>
    </row>
    <row r="98" spans="1:3" s="99" customFormat="1" x14ac:dyDescent="0.35">
      <c r="A98" s="98"/>
      <c r="B98" s="67"/>
      <c r="C98" s="98"/>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
      <selection pane="bottomLeft" activeCell="A2" sqref="A2"/>
    </sheetView>
  </sheetViews>
  <sheetFormatPr defaultRowHeight="14.5" x14ac:dyDescent="0.35"/>
  <cols>
    <col min="1" max="1" width="124.1796875" style="6" customWidth="1"/>
  </cols>
  <sheetData>
    <row r="1" spans="1:5" ht="31" x14ac:dyDescent="0.35">
      <c r="A1" s="49" t="s">
        <v>137</v>
      </c>
      <c r="B1" s="53"/>
      <c r="C1" s="53"/>
      <c r="D1" s="53"/>
      <c r="E1" s="53"/>
    </row>
    <row r="2" spans="1:5" ht="15.5" x14ac:dyDescent="0.35">
      <c r="A2" s="32" t="s">
        <v>201</v>
      </c>
      <c r="B2" s="52"/>
      <c r="C2" s="52"/>
      <c r="D2" s="52"/>
      <c r="E2" s="52"/>
    </row>
    <row r="3" spans="1:5" ht="15.5" x14ac:dyDescent="0.35">
      <c r="A3" s="76" t="s">
        <v>146</v>
      </c>
      <c r="B3" s="15"/>
      <c r="C3" s="15"/>
      <c r="D3" s="15"/>
      <c r="E3" s="15"/>
    </row>
    <row r="4" spans="1:5" x14ac:dyDescent="0.35">
      <c r="A4" s="31"/>
      <c r="B4" s="15"/>
      <c r="C4" s="15"/>
      <c r="D4" s="15"/>
      <c r="E4" s="15"/>
    </row>
    <row r="5" spans="1:5" ht="16.899999999999999" customHeight="1" x14ac:dyDescent="0.35">
      <c r="A5" s="48" t="s">
        <v>21</v>
      </c>
      <c r="B5" s="51"/>
      <c r="C5" s="51"/>
      <c r="D5" s="51"/>
      <c r="E5" s="51"/>
    </row>
    <row r="6" spans="1:5" x14ac:dyDescent="0.35">
      <c r="A6" s="113" t="str">
        <f>'Appendix A'!A5</f>
        <v>Fasken Martineau DuMoulin LLP</v>
      </c>
      <c r="B6" s="51"/>
      <c r="C6" s="51"/>
      <c r="D6" s="51"/>
      <c r="E6" s="51"/>
    </row>
    <row r="7" spans="1:5" x14ac:dyDescent="0.35">
      <c r="A7" s="51"/>
      <c r="B7" s="51"/>
      <c r="C7" s="51"/>
      <c r="D7" s="51"/>
    </row>
    <row r="8" spans="1:5" ht="18.399999999999999" customHeight="1" x14ac:dyDescent="0.35">
      <c r="A8" s="50" t="s">
        <v>148</v>
      </c>
      <c r="B8" s="52"/>
      <c r="C8" s="51"/>
      <c r="D8" s="51"/>
      <c r="E8" s="41"/>
    </row>
    <row r="9" spans="1:5" x14ac:dyDescent="0.35">
      <c r="A9" s="51"/>
      <c r="B9" s="51"/>
      <c r="C9" s="51"/>
      <c r="D9" s="51"/>
    </row>
    <row r="10" spans="1:5" x14ac:dyDescent="0.35">
      <c r="A10" s="51"/>
      <c r="B10" s="51"/>
      <c r="C10" s="51"/>
      <c r="D10" s="51"/>
    </row>
    <row r="11" spans="1:5" x14ac:dyDescent="0.35">
      <c r="A11" s="51"/>
      <c r="B11" s="51"/>
      <c r="C11" s="51"/>
      <c r="D11" s="51"/>
    </row>
    <row r="12" spans="1:5" x14ac:dyDescent="0.35">
      <c r="A12" s="51"/>
      <c r="B12" s="51"/>
      <c r="C12" s="51"/>
      <c r="D12" s="51"/>
    </row>
    <row r="13" spans="1:5" x14ac:dyDescent="0.35">
      <c r="A13" s="51"/>
      <c r="B13" s="51"/>
      <c r="C13" s="51"/>
      <c r="D13" s="51"/>
    </row>
    <row r="14" spans="1:5" x14ac:dyDescent="0.35">
      <c r="A14" s="51"/>
      <c r="B14" s="51"/>
      <c r="C14" s="51"/>
      <c r="D14" s="51"/>
    </row>
    <row r="15" spans="1:5" x14ac:dyDescent="0.35">
      <c r="A15" s="51"/>
      <c r="B15" s="51"/>
      <c r="C15" s="51"/>
      <c r="D15" s="51"/>
    </row>
    <row r="16" spans="1:5" x14ac:dyDescent="0.35">
      <c r="A16" s="51"/>
      <c r="B16" s="51"/>
      <c r="C16" s="51"/>
      <c r="D16" s="51"/>
    </row>
    <row r="17" spans="1:4" x14ac:dyDescent="0.35">
      <c r="A17" s="51"/>
      <c r="B17" s="51"/>
      <c r="C17" s="51"/>
      <c r="D17" s="51"/>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2020-02-07T20:24:59Z</cp:lastPrinted>
  <dcterms:created xsi:type="dcterms:W3CDTF">2019-10-28T15:28:26Z</dcterms:created>
  <dcterms:modified xsi:type="dcterms:W3CDTF">2022-01-27T21:12:47Z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